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atos\mpatino 17 julio\Disco F\Control Interno MEPJ\2019\Auditorías 2019\Sgto PAAC-2019\Informe final\"/>
    </mc:Choice>
  </mc:AlternateContent>
  <bookViews>
    <workbookView xWindow="-120" yWindow="-120" windowWidth="20730" windowHeight="11160" tabRatio="800" activeTab="1"/>
  </bookViews>
  <sheets>
    <sheet name="Índice" sheetId="22" r:id="rId1"/>
    <sheet name="Gestión Riesgos de Corrupción" sheetId="18" r:id="rId2"/>
    <sheet name="Antitrámites" sheetId="24" r:id="rId3"/>
    <sheet name="EstrategiaParticipación" sheetId="21" r:id="rId4"/>
    <sheet name="Rendición de Cuentas" sheetId="14" r:id="rId5"/>
    <sheet name="Servicio al ciudadano" sheetId="17" r:id="rId6"/>
    <sheet name="Transparencia Informacion" sheetId="19" r:id="rId7"/>
    <sheet name="Riesgos" sheetId="25" r:id="rId8"/>
  </sheets>
  <definedNames>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Departamentos">#REF!</definedName>
    <definedName name="Fuentes">#REF!</definedName>
    <definedName name="Indicadores">#REF!</definedName>
    <definedName name="Objetivos">OFFSET(#REF!,0,0,COUNTA(#REF!)-1,1)</definedName>
  </definedNames>
  <calcPr calcId="162913"/>
  <fileRecoveryPr repairLoad="1"/>
</workbook>
</file>

<file path=xl/calcChain.xml><?xml version="1.0" encoding="utf-8"?>
<calcChain xmlns="http://schemas.openxmlformats.org/spreadsheetml/2006/main">
  <c r="J10" i="25" l="1"/>
  <c r="J9" i="25"/>
</calcChain>
</file>

<file path=xl/comments1.xml><?xml version="1.0" encoding="utf-8"?>
<comments xmlns="http://schemas.openxmlformats.org/spreadsheetml/2006/main">
  <authors>
    <author>Rosa Valentina Aceros Garcia</author>
  </authors>
  <commentList>
    <comment ref="B6"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<sst xmlns="http://schemas.openxmlformats.org/spreadsheetml/2006/main" count="861" uniqueCount="589">
  <si>
    <t xml:space="preserve">Responsable </t>
  </si>
  <si>
    <t>Plan Anticorrupción y de Atención al Ciudadano</t>
  </si>
  <si>
    <t>1.1</t>
  </si>
  <si>
    <t>1.2</t>
  </si>
  <si>
    <t>1.3</t>
  </si>
  <si>
    <t>2.1</t>
  </si>
  <si>
    <t>2.2</t>
  </si>
  <si>
    <t>Fecha programada</t>
  </si>
  <si>
    <t>Subcomponente</t>
  </si>
  <si>
    <t>Componente 3:  Rendición de cuentas</t>
  </si>
  <si>
    <t>Componente 4:  Servicio al Ciudadano</t>
  </si>
  <si>
    <t>Componente 5:  Transparencia y Acceso a la Información</t>
  </si>
  <si>
    <t>3.1</t>
  </si>
  <si>
    <t>3.3</t>
  </si>
  <si>
    <t>4.1</t>
  </si>
  <si>
    <t>5.1</t>
  </si>
  <si>
    <t>5.2</t>
  </si>
  <si>
    <t>Actividades</t>
  </si>
  <si>
    <t xml:space="preserve">Subcomponente </t>
  </si>
  <si>
    <t xml:space="preserve"> Actividades</t>
  </si>
  <si>
    <t xml:space="preserve">Plan Anticorrupción y de Atención al Ciudadano                                                                                                                                                                                                                                        </t>
  </si>
  <si>
    <t>5.1.</t>
  </si>
  <si>
    <t>Componente 1: Gestión del Riesgo de Corrupción  -Mapa de Riesgos de Corrupción</t>
  </si>
  <si>
    <t>Meta o producto</t>
  </si>
  <si>
    <t>Estrategia de Participación Ciudadana en la Gestión Pública</t>
  </si>
  <si>
    <t>Formato Planeación de la Participación</t>
  </si>
  <si>
    <t>Fase del ciclo de la Gestión</t>
  </si>
  <si>
    <t>Objetivo (s) de la actividad</t>
  </si>
  <si>
    <t>Meta/Producto</t>
  </si>
  <si>
    <t>Indicador</t>
  </si>
  <si>
    <t>Responsable</t>
  </si>
  <si>
    <t>Diagnóstico</t>
  </si>
  <si>
    <t>Implementación/ejecución/colaboración</t>
  </si>
  <si>
    <t>Control/Evaluación</t>
  </si>
  <si>
    <t>Acciones transversales</t>
  </si>
  <si>
    <t>COMPONENTES</t>
  </si>
  <si>
    <t>Gestión del Riesgo de Corrupción - Mapa de Riesgos Corrupción</t>
  </si>
  <si>
    <t>Racionalización de Trámites</t>
  </si>
  <si>
    <t>Rendición de Cuentas</t>
  </si>
  <si>
    <t>Mecanismos para Mejorar la Atención al Ciudadano</t>
  </si>
  <si>
    <t>Mecanismos para la Transparencia y Acceso a la Información</t>
  </si>
  <si>
    <t>Monitoreo Lideres y OAP</t>
  </si>
  <si>
    <t>Seguimiento OCI</t>
  </si>
  <si>
    <t>INSTITUTO DE HIDROLOGIA, METEOROLOGIA Y ESTUDIOS AMBIENTALES</t>
  </si>
  <si>
    <t>AMBIENTE Y DESARROLLO SOSTENIBLE</t>
  </si>
  <si>
    <t>Componente 2:  Estrategia Antitrámites</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</si>
  <si>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</si>
  <si>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</si>
  <si>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</si>
  <si>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</si>
  <si>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</si>
  <si>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</si>
  <si>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</si>
  <si>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</si>
  <si>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</si>
  <si>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</si>
  <si>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</si>
  <si>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</si>
  <si>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</si>
  <si>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</si>
  <si>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Inscrito</t>
  </si>
  <si>
    <t>Ver archivo:</t>
  </si>
  <si>
    <t>Actualizar la caracterización de población objetivo del IDEAM basándose en estudios previos y análisis existentes.</t>
  </si>
  <si>
    <t>Publicar en la página Web de la entidad la información relacionada con Ley de Transparencia y aquellos mecanismos mediante los cuales la ciudadanía pueda verificar la rendición de cuentas.                                                               (Medios de divulgación: Página Web).</t>
  </si>
  <si>
    <t xml:space="preserve">Publicar noticias relacionadas con la gestión de la Entidad, avances y resultados.                                                        </t>
  </si>
  <si>
    <t>Noticias publicadas donde se evidencie la gestión del IDEAM.</t>
  </si>
  <si>
    <t>Grupo de Comunicaciones</t>
  </si>
  <si>
    <t>Divulgar los productos realizados por el IDEAM y su alcance.</t>
  </si>
  <si>
    <t>Documento  de caracterización actualizado publicado y socializado</t>
  </si>
  <si>
    <t>Actualización de la información en los vínculos de la página web de la entidad en Ley de Transparencia</t>
  </si>
  <si>
    <t>1.4</t>
  </si>
  <si>
    <t>1 audiencia pública participativa anual.</t>
  </si>
  <si>
    <t>1 foro semestral (2 anuales).</t>
  </si>
  <si>
    <t>2.5</t>
  </si>
  <si>
    <t>Participar en las Ferias Nacionales de Servicio al Ciudadano</t>
  </si>
  <si>
    <t>Grupo de Atención al Ciudadano</t>
  </si>
  <si>
    <t>Identificar uno de los usuarios que más consulta la información del IDEAM y otro que haga uso de la misma, para entregarles un reconocimiento a su fidelidad.</t>
  </si>
  <si>
    <t>1. Hacer un reconocimiento público y el envío de una carta al usuario identificado, reconociendo y agradeciendo su fidelidad.                                                                                                 2. Entrega de kit de publicaciones seleccionadas del IDEAM al usuario escogido.</t>
  </si>
  <si>
    <t>• Grupo de Atención al Ciudadano 
• Grupo de Comunicaciones</t>
  </si>
  <si>
    <t>Identificar un servidor del IDEAM para hacer visible su labor, en pro de las prácticas de Participación Ciudadana,  a través de la publicación de una nota en la revista interna u otros canales de divulgación interna</t>
  </si>
  <si>
    <t>3.4</t>
  </si>
  <si>
    <t>Grupo de Administración y Desarrollo del Talento Humano</t>
  </si>
  <si>
    <t>Evaluación y propuesta de mejoras de la estrategia de rendición de cuentas.</t>
  </si>
  <si>
    <t xml:space="preserve">Documento con evaluación y mejoras respecto a la estrategia de rendición de cuentas </t>
  </si>
  <si>
    <t xml:space="preserve">• Grupo de Atención al Ciudadano
• Áreas Operativas
• Grupo de Gestión documental y Centro de Documentación </t>
  </si>
  <si>
    <t>Capacitación interna relacionada con buenas prácticas de Rendición de Cuentas en el cumplimiento de su labor.</t>
  </si>
  <si>
    <t xml:space="preserve">Hacer reconocimiento público al servidor público del IDEAM que se destaque por la realización de prácticas de Rendición de Cuentas en el cumplimiento de su labor.             </t>
  </si>
  <si>
    <t xml:space="preserve">Fortalecer las competencias de los funcionarios del IDEAM a través de la capacitaciones presenciales y/o virtuales que se encuentren enfocadas a buenas prácticas de Rendición de Cuentas.                                            </t>
  </si>
  <si>
    <t xml:space="preserve">Realizar seguimiento a la estrategia de servicio de Atención al Ciudadano. </t>
  </si>
  <si>
    <t>Grupo de Atención al Ciudadano.</t>
  </si>
  <si>
    <t xml:space="preserve">Informe de resultados al seguimiento de la estrategia. </t>
  </si>
  <si>
    <t>Cronograma de capacitaciones.
Actas de reunión con las evidencias.</t>
  </si>
  <si>
    <t>Realizar reporte del seguimiento hecho a la gestión interna de las PQRS.</t>
  </si>
  <si>
    <t>Informe de seguimiento</t>
  </si>
  <si>
    <t xml:space="preserve">Grupo de Atención al Ciudadano </t>
  </si>
  <si>
    <t>Realizar la medición del Nivel de Satisfacción de Usuarios del IDEAM.</t>
  </si>
  <si>
    <t>Informe de medición NSU</t>
  </si>
  <si>
    <t>Permanente</t>
  </si>
  <si>
    <t>Implementar acciones de mejora viables producto de análisis de la medición de la NSU</t>
  </si>
  <si>
    <t>Acciones viables implementadas</t>
  </si>
  <si>
    <t>Generar informe de solicitudes de acceso a la información publicado en la página web del Instituto.</t>
  </si>
  <si>
    <t>Grupo de Comunicaciones y Oficina Asesora de Planeación.</t>
  </si>
  <si>
    <t>Divulgación del plan anticorrupción y de atención al ciudadano y mapa de riesgos de corrupción</t>
  </si>
  <si>
    <t>Informes de seguimiento</t>
  </si>
  <si>
    <t>Oficina de Control Interno</t>
  </si>
  <si>
    <t>Seguimiento del Plan</t>
  </si>
  <si>
    <t>Actualizar la información correspondiente a la Ley de Transparencia Artículos 9 y 10.</t>
  </si>
  <si>
    <t>Monitoreo del Plan</t>
  </si>
  <si>
    <t>Registro del monitoreo</t>
  </si>
  <si>
    <t>Documento con evaluación y mejoras</t>
  </si>
  <si>
    <t>1 pieza gráfica, audiovisual o multimedia (4 piezas anuales)</t>
  </si>
  <si>
    <t>Enero-Junio
Julio-Diciembre</t>
  </si>
  <si>
    <t>Publicación de artículo en los medios de divulgación interna con el perfil del funcionario seleccionado.</t>
  </si>
  <si>
    <t>Grupo de Atención al Ciudadano
Grupo de Comunicaciones</t>
  </si>
  <si>
    <t>• Dirección General
Secretaria General
• Oficina Asesora de Planeación
• Grupo de Comunicaciones
• Grupo de Gestión documental y Centro de Documentación 
• Grupo de Atención al Ciudadano 
• Oficina de Control Interno
•  Subdirección de Hidrología
•  Subdirección de Meteorología
•  Subdirección de Estudios Ambientales
•  Subdirección de Ecosistemas e Información Ambiental</t>
  </si>
  <si>
    <t>Grupo de Comunicaciones
•  Subdirección de Hidrología
•  Subdirección de Meteorología
•  Subdirección de Estudios Ambientales
•  Subdirección de Ecosistemas e Información Ambiental</t>
  </si>
  <si>
    <t>Tecnológico</t>
  </si>
  <si>
    <t>Fortalecer de acuerdo a la viabilidad de recursos, los canales de atención con los resultados del diagnostico</t>
  </si>
  <si>
    <t>Fortalecimiento de un canal de Atención al Ciudadano</t>
  </si>
  <si>
    <t>Promover en la Entidad una cultura de servicio al ciudadano interna y externa.</t>
  </si>
  <si>
    <t>Grupo de Atención al Ciudadano
Grupo de Administración y Desarrollo del Talento Humano</t>
  </si>
  <si>
    <t>Ajustar la Estrategia de Participación Ciudadana.</t>
  </si>
  <si>
    <t>Documento con evaluación y mejoras.</t>
  </si>
  <si>
    <t>* Grupo de Atención al Ciudadano
* Grupo de Comunicaciones</t>
  </si>
  <si>
    <t xml:space="preserve">Plan de participación Ciudadana, anexo 2 y actas de reunión con las subdirecciones de la entidad. </t>
  </si>
  <si>
    <t>Número de actividades planteadas / número de actividades realizadas.</t>
  </si>
  <si>
    <t xml:space="preserve">Realizar una capacitación interna sobre la Estrategia de Participación Ciudadana. </t>
  </si>
  <si>
    <t>Capacitar a las dependencias de la entidad, sobre la importancia de la participación ciudadana y la responsabilidad de cada área frente a la misma.</t>
  </si>
  <si>
    <t>Una capacitación con los servidores públicos de la entidad, (Fotos, lista de asistencia).</t>
  </si>
  <si>
    <t>AÑO DE VIGENCIA: 2019</t>
  </si>
  <si>
    <t>Determinar la efectividad de las actividades de participación ciudadana, realizadas por el IDEAM, durante la vigencia 2018.</t>
  </si>
  <si>
    <t xml:space="preserve">Determinar la efectividad  de las actividades de participación ciudadana realizadas en el Instituto, durante la vigencia 2018. </t>
  </si>
  <si>
    <t>Diagnóstico de la vigencia 2018 (El cual corresponde al anexo 1 de la Estrategia de Participación Ciudadana)</t>
  </si>
  <si>
    <t xml:space="preserve">Definir y elaborar el Plan de Participación Ciudadana 2019. </t>
  </si>
  <si>
    <t>Desarrollar e implementar las actividades planteadas en el Plan de Participación Ciudadana 2019</t>
  </si>
  <si>
    <t xml:space="preserve">Cumplir las actividades o eventos definidos en el Plan de Participación Ciudadana 2019. </t>
  </si>
  <si>
    <t>Evaluación de la Estrategia de Participación Ciudadana y su implementación en la vigencia 2019.</t>
  </si>
  <si>
    <t>Cortes
30/04/2019
31/08/2019
30/11/2019</t>
  </si>
  <si>
    <t>30/06/2019
30/11/2019</t>
  </si>
  <si>
    <t>Cortes
31/03/2019
30/06/2019
30/09/2019</t>
  </si>
  <si>
    <t>Cortes
30/11/2019</t>
  </si>
  <si>
    <t>DATOS DE CONTACTO: OAP: email:  tmonth@ideam.gov.co</t>
  </si>
  <si>
    <t>Calle 25 D No. 96 B - 70 Bogotá D.C. - PBX (571)3527160 Ext. 1320- Línea nacional 018000110012</t>
  </si>
  <si>
    <t>IDEAM PAAC 2019 Anexo 1 Mapa de Riesgo Corrupción MRC.xlsx</t>
  </si>
  <si>
    <t>Seguimiento al Plan Anticorrupción y Atención al Ciudadano</t>
  </si>
  <si>
    <t>Reporte de Avance OAP a 30 de abril de 2019</t>
  </si>
  <si>
    <t>Revisar y actualizar de ser necesario el Registro de Activos de Información según los requerimientos de la política de Gobierno Digital</t>
  </si>
  <si>
    <t>Líder de cada proceso y Oficina Asesora de Planeación.</t>
  </si>
  <si>
    <t>El IDEAM participará en 1 FNSC (Feria Nacional de Servicio al Ciudadano) en el segundo semestre de la vigencia.</t>
  </si>
  <si>
    <t>El Grupo de Atención al Ciudadano con corte a este periodo, busca ofrecer a todos los usuarios del Instituto, una orientación oportuna, trato amable y respuesta efectiva a las solicitudes allegadas, para tal fin se cuenta con diferentes canales de atención y orientación a los usuarios, los cuales se señalan en la Resolución 2628 de 2016. A la fecha no se han identificado mejoras, una vez sean identificadas se realizarán los ajustes y se reportaran para los próximos cortes.</t>
  </si>
  <si>
    <t>VERSION: 2.0</t>
  </si>
  <si>
    <t>Oficina Asesora de Planeación</t>
  </si>
  <si>
    <t>Líderes de los procesos y Oficina Asesora de Planeación</t>
  </si>
  <si>
    <t>Matriz de mapa de riesgos de corrupción actualizada de acuerdo con la guía del DAFP</t>
  </si>
  <si>
    <t>Trámite</t>
  </si>
  <si>
    <t>Autorización para la medición de emisiones contaminantes generadas por fuentes móviles</t>
  </si>
  <si>
    <t>En proceso de inscripción</t>
  </si>
  <si>
    <t>De conformidad con el artículo 35 de la Resolución Nº 910 de 2008 expedida por el Ministerio de Ambiente y Desarrollo Territorial,  “Las autoridades ambientales, los comercializadores representantes de marca, fabricantes, ensambladores e importadores de vehículos y/o motocicletas, motociclos y moto triciclos, así como los laboratorios ambientales que realicen medición de emisiones contaminantes para cumplir lo establecido en la presente resolución, deberán contar con la autorización del proceso de medición de emisiones contaminantes otorgada por el Instituto de Hidrología, Meteorología y Estudios Ambientales- IDEAM"
Dicho acto administrativo o resolución, y la misma solicitud,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</si>
  <si>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Se propone un mecanismo alternativo de comunicación virtual con el usuario, para la notificación por medios electrónicos autorizados, tanto de los actos administrativos generados, como de la comunicación con el IDEAM en el marco del trámite</t>
  </si>
  <si>
    <t>Documento de diagnóstico 2018</t>
  </si>
  <si>
    <t xml:space="preserve">Un (1)  Plan de Participación Ciudadana </t>
  </si>
  <si>
    <t xml:space="preserve">Número de capacitaciones planteadas / número de capacitaciones realizadas.      </t>
  </si>
  <si>
    <t>Revisar y actualizar la metodología de administración del riesgo del Instituto de acuerdo con la nueva “Guía para la Administración del Riesgo y el Diseño de controles en Entidades Públicas" Versión 4 de Octubre de 2018.</t>
  </si>
  <si>
    <t>Metodología de administración del riesgo del Instituto actualizada</t>
  </si>
  <si>
    <t>Mapa de Riesgos actualizado y publicado en web</t>
  </si>
  <si>
    <t>Publicar el mapa de riesgos actualizado</t>
  </si>
  <si>
    <t xml:space="preserve">Líderes de proceso y Grupo de Comunicaciones  </t>
  </si>
  <si>
    <t xml:space="preserve">Esta actividad se desarrollará en el evento de cierre de fin de año / Plan de bienestar e incentivos </t>
  </si>
  <si>
    <t xml:space="preserve">Plan Anticorrupción y de Atención al Ciudadano                 </t>
  </si>
  <si>
    <t>Acreditación de laboratorios ambientales en Colombia</t>
  </si>
  <si>
    <t>Realizar diagnóstico de operación y uso de los canales</t>
  </si>
  <si>
    <t>Documento de diagnóstico de operación y uso de los canales</t>
  </si>
  <si>
    <t>Equipo  líder de rendición de cuentas</t>
  </si>
  <si>
    <t>3.2</t>
  </si>
  <si>
    <t>Esta actividad se realizará en el segundo semestre de la vigencia.</t>
  </si>
  <si>
    <t>30/08/2019
30/11/2019</t>
  </si>
  <si>
    <r>
      <t xml:space="preserve">* Se revisó el documento "Política Integral de Gestión de Riesgos (PIGR)" del 22 de julio de 2016 publicado en el enlace bit.ly/2GF6JMs, con base en esta revisión y  con el fin de dar cumplimiento al artículo 30 del  Capítulo X  de la Resolución No. 2932 de noviembre de 2018 "Por medio de la cual se adopta el Código de Integridad y Buen Gobierno del Instituto de Hidrología, Meteorología y Estudios Ambientales - IDEAM"  y de articular la política con el contexto estratégico de la entidad y la normatividad vigente expedida por la Secretaría de Transparencia de la Presidencia de la República y el Departamento Administrativo de la Función Pública, se presentará la propuesta de actualización.
</t>
    </r>
    <r>
      <rPr>
        <b/>
        <sz val="10"/>
        <rFont val="Calibri"/>
        <family val="2"/>
        <scheme val="minor"/>
      </rPr>
      <t xml:space="preserve">
Evidencia:</t>
    </r>
    <r>
      <rPr>
        <sz val="10"/>
        <rFont val="Calibri"/>
        <family val="2"/>
        <scheme val="minor"/>
      </rPr>
      <t xml:space="preserve"> Acta y lista de asistencia de 10 de abril de 2019</t>
    </r>
  </si>
  <si>
    <t xml:space="preserve">*Se tiene planeado llevar a cabo los foros en los siguiente temas y fechas: 
Qué es el Sistema de Monitoreo de Bosques y Carbono. Fecha tentativa : Entre el 1  y  15 de junio 
Cómo se hacen los pronósticos y alertas para el país. Fecha tentativa: Entre el 1 al 8 de septiembre </t>
  </si>
  <si>
    <t>Participación en 1 FNSC (Feria Nacional de Servicio al Ciudadano)</t>
  </si>
  <si>
    <t xml:space="preserve">Esta actividad se realizará a dos (2) funcionarios de planta, los artículos estarán publicados en la revista institucional IDEAMBIENTE y en Intranet. </t>
  </si>
  <si>
    <r>
      <t xml:space="preserve">*Se revisó la documentación actual incluida en el SGI: Procedimiento Administración del Riesgo y oportunidades Versión 05 de octubre de 2017, formato mapa de riesgo V5 y formato de oportunidades 
</t>
    </r>
    <r>
      <rPr>
        <b/>
        <sz val="10"/>
        <color theme="1"/>
        <rFont val="Calibri"/>
        <family val="2"/>
        <scheme val="minor"/>
      </rPr>
      <t>Evidencia:</t>
    </r>
    <r>
      <rPr>
        <sz val="10"/>
        <color theme="1"/>
        <rFont val="Calibri"/>
        <family val="2"/>
        <scheme val="minor"/>
      </rPr>
      <t xml:space="preserve"> Acta y lista de asistencia de 10 de abril de 2019</t>
    </r>
  </si>
  <si>
    <t xml:space="preserve">                                                                                                                                                                  </t>
  </si>
  <si>
    <t>Monitoreo a 30/04/2019</t>
  </si>
  <si>
    <t>Observaciones Control Interno 30/04/2019</t>
  </si>
  <si>
    <t>En el marco de la Administración del Riesgo,  la Oficina de Control Interno alerta sobre la importancia de realizar un adecuado ejercicio, en el sentido de dar la debida importancia al diseño y aplicación de los controles  tanto en el manejo del riesgo como en el desarrollo de los procesos y procedimientos,  a fin de contar con una herramienta que permita identificar, analizar y controlar los posibles hechos generadores de corrupción.</t>
  </si>
  <si>
    <t>En el link: http://www.ideam.gov.co/web/sala-de-prensa se evidencian las publicaciones de carácter externo y en el link: http://intranet.ideam.gov.co/noticias, se evidencia la publicación de noticias de carácter interno; realizadas durante los meses de enero a abril de 2019, respecto de noticias relacionadas con la gestión de la entidad.</t>
  </si>
  <si>
    <t>La fecha de la audiencia pública se encuentra pendiente por definir. Lo anterior, teniendo en cuenta que el señor Ministro de Ambiente y Desarrollo Sostenible tiene la intención de realizar una rendición de cuentas sectorial. 
Sin embargo, el Grupo de Comunicaciones ha adelantado gestiones con la Gobernación de Cundinamarca para el préstamo de un auditorio con capacidad para mil personas con miras a realizar la audiencia en ese lugar tentativamente.</t>
  </si>
  <si>
    <t>A pesar de que el Grupo de Atención al Ciudadano, en su reporte de avance al presente corte manifiesta no haber identificado mejoras  en los canales de atención y orientación a los usuarios; la Oficina de Control Interno, evidencia los casos de uso de mejora del modulo de consulta de datos hidrometeorológicos DHIME, tal como se solicitó por la ciudadanía en la evaluación del nivel de Satisfacción del Usuario vigencia 2018, con lo cual se fortalece el modulo web de Atención al Ciudadano.</t>
  </si>
  <si>
    <t xml:space="preserve"> Se presenta el documento Plan Capacitaciones Atención al Ciudadano 2019 y su correspondiente cronograma, el cual incluye, la realización de 10 capacitaciones  dirigidas a los funcionarios de la Sede Central, Áreas Operativas y personal de apoyo (Vigilancia, Aseo y Cafetería.)
El Plan de  capacitaciones,  aborda temas tales como:  tipos de peticiones, tiempos de respuesta y canales de comunicación, entre otros, con un tiempo de ejecución de siete (7) meses de mayo a noviembre de 2019</t>
  </si>
  <si>
    <t xml:space="preserve">Se evidenció la publicación del documento  NIVEL DE SATISFACCIÓN Y GRADO DE PERCEPCIÓN DE LOS USUARIOS EXTERNOS DEL IDEAM  link: http://cort.as/-HaMU; en donde se reporta un nivel de satisfacción del usuario del 91% de 445 encuestados; esto es,  405 personas se encontraban satisfechas con los servicios prestados por el IDEAM.
</t>
  </si>
  <si>
    <t>Se evidenció la publicación del documento  NIVEL DE SATISFACCIÓN Y GRADO DE PERCEPCIÓN DE LOS USUARIOS EXTERNOS DEL IDEAM  link: http://cort.as/-HaMU; en donde la ciudadanía sugiere mejoras a la plataforma de auto descarga de información DHIME, para que ésta sea más eficiente y facilite el proceso de búsqueda de las estaciones o parámetros a descargar.  
Producto de lo anterior, en la presente vigencia se establecen los siguientes casos de uso, los cuales se incorporan como obligaciones en la etapa contractual; estos casos son:
- Ajuste en selección de variables
-  Modulo de Estadísticas
- Consulta de información especial.
- Consulta  DHIME  Consulta estaciones - Ajustes consulta por Departamento.
- Parametrizar listado variables estándar.</t>
  </si>
  <si>
    <r>
      <rPr>
        <b/>
        <sz val="11"/>
        <rFont val="Arial Narrow"/>
        <family val="2"/>
      </rPr>
      <t>Subcomponente 1</t>
    </r>
    <r>
      <rPr>
        <sz val="11"/>
        <rFont val="Arial Narrow"/>
        <family val="2"/>
      </rPr>
      <t xml:space="preserve">                                                                                         Lineamientos de Transparencia Activa</t>
    </r>
  </si>
  <si>
    <r>
      <rPr>
        <b/>
        <sz val="11"/>
        <color theme="1"/>
        <rFont val="Arial Narrow"/>
        <family val="2"/>
      </rPr>
      <t xml:space="preserve">Subcomponente 3                                                                                             </t>
    </r>
    <r>
      <rPr>
        <sz val="11"/>
        <color theme="1"/>
        <rFont val="Arial Narrow"/>
        <family val="2"/>
      </rPr>
      <t>Elaboración los Instrumentos de Gestión de la Información</t>
    </r>
  </si>
  <si>
    <r>
      <rPr>
        <b/>
        <sz val="11"/>
        <rFont val="Arial Narrow"/>
        <family val="2"/>
      </rPr>
      <t xml:space="preserve">Subcomponente 5                                                                                      </t>
    </r>
    <r>
      <rPr>
        <sz val="11"/>
        <rFont val="Arial Narrow"/>
        <family val="2"/>
      </rPr>
      <t xml:space="preserve">   Monitoreo del Acceso a la Información Pública</t>
    </r>
  </si>
  <si>
    <r>
      <t xml:space="preserve">Para efectos de que la ciudadanía se mantenga informada, con respecto a todas las solicitudes, el Grupo de Atención al Ciudadano publica de manera trimestral los informes de solicitudes de acceso a la información, así mismo el ciudadano puede acceder a diario, a radicar sus peticiones en los diferentes canales habilitados para tales efectos. 
</t>
    </r>
    <r>
      <rPr>
        <b/>
        <sz val="11"/>
        <color theme="1"/>
        <rFont val="Arial Narrow"/>
        <family val="2"/>
      </rPr>
      <t>Evidencia:</t>
    </r>
    <r>
      <rPr>
        <sz val="11"/>
        <color theme="1"/>
        <rFont val="Arial Narrow"/>
        <family val="2"/>
      </rPr>
      <t xml:space="preserve"> Para el corte de este reporte se encuentra publicado el informe del l trimestre de 2019. en el siguiente enlace:
http://www.ideam.gov.co/web/atencion-y-participacion-ciudadana/informes-de-solicitudes-de-acceso-a-la-informacion</t>
    </r>
  </si>
  <si>
    <t>Indicadores</t>
  </si>
  <si>
    <t>Información actualizada</t>
  </si>
  <si>
    <t>Información validada en los cortes establecidos</t>
  </si>
  <si>
    <t>Todas las áreas responsables</t>
  </si>
  <si>
    <t>Mantener el Registro de Activos de información actualizado</t>
  </si>
  <si>
    <t>Registro de Activos de información actualizado y publicado</t>
  </si>
  <si>
    <t>Oficial de Seguridad de la Información y todas la dependencias</t>
  </si>
  <si>
    <t xml:space="preserve">30/06/2019
</t>
  </si>
  <si>
    <t>Informe de solicitudes de acceso a la información.</t>
  </si>
  <si>
    <t>Cortes
31/03/2019
30/06/2019
30/09/2019
30/11/2019</t>
  </si>
  <si>
    <r>
      <rPr>
        <b/>
        <sz val="11"/>
        <color theme="1"/>
        <rFont val="Arial Narrow"/>
        <family val="2"/>
      </rPr>
      <t xml:space="preserve">Subcomponente /proceso 1                                          </t>
    </r>
    <r>
      <rPr>
        <sz val="11"/>
        <color theme="1"/>
        <rFont val="Arial Narrow"/>
        <family val="2"/>
      </rPr>
      <t xml:space="preserve"> Política de Administración de Riesgos de Corrupción</t>
    </r>
  </si>
  <si>
    <r>
      <rPr>
        <b/>
        <sz val="11"/>
        <color theme="1"/>
        <rFont val="Arial Narrow"/>
        <family val="2"/>
      </rPr>
      <t xml:space="preserve">Subcomponente/proceso  2                                                                    </t>
    </r>
    <r>
      <rPr>
        <sz val="11"/>
        <color theme="1"/>
        <rFont val="Arial Narrow"/>
        <family val="2"/>
      </rPr>
      <t xml:space="preserve">  Construcción del Mapa de Riesgos de Corrupción</t>
    </r>
  </si>
  <si>
    <r>
      <rPr>
        <b/>
        <sz val="11"/>
        <color theme="1"/>
        <rFont val="Arial Narrow"/>
        <family val="2"/>
      </rPr>
      <t xml:space="preserve">Subcomponente /proceso 3                                            </t>
    </r>
    <r>
      <rPr>
        <sz val="11"/>
        <color theme="1"/>
        <rFont val="Arial Narrow"/>
        <family val="2"/>
      </rPr>
      <t xml:space="preserve"> Consulta y divulgación </t>
    </r>
  </si>
  <si>
    <r>
      <rPr>
        <b/>
        <sz val="11"/>
        <color theme="1"/>
        <rFont val="Arial Narrow"/>
        <family val="2"/>
      </rPr>
      <t>Subcomponente /proceso 4</t>
    </r>
    <r>
      <rPr>
        <sz val="11"/>
        <color theme="1"/>
        <rFont val="Arial Narrow"/>
        <family val="2"/>
      </rPr>
      <t xml:space="preserve">                                           Monitoreo o revisión</t>
    </r>
  </si>
  <si>
    <r>
      <rPr>
        <b/>
        <sz val="11"/>
        <color theme="1"/>
        <rFont val="Arial Narrow"/>
        <family val="2"/>
      </rPr>
      <t>Subcomponente/proceso 5</t>
    </r>
    <r>
      <rPr>
        <sz val="11"/>
        <color theme="1"/>
        <rFont val="Arial Narrow"/>
        <family val="2"/>
      </rPr>
      <t xml:space="preserve"> Seguimiento</t>
    </r>
  </si>
  <si>
    <r>
      <t>De conformidad con el parágrafo 2 del Artículo 2.2.8.9.1.5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t>
    </r>
    <r>
      <rPr>
        <b/>
        <sz val="11"/>
        <rFont val="Arial Narrow"/>
        <family val="2"/>
      </rPr>
      <t xml:space="preserve"> presencial</t>
    </r>
    <r>
      <rPr>
        <sz val="11"/>
        <rFont val="Arial Narrow"/>
        <family val="2"/>
      </rPr>
      <t xml:space="preserve"> de cada usuario, desde cualquier parte del territorio nacional, con la sede única del IDEAM en  Bogotá D.C., bajo las limitaciones del correo postal y/o  los horarios de oficina de los funcionarios a cargo de la tarea.</t>
    </r>
  </si>
  <si>
    <r>
      <t xml:space="preserve">Se propone un mecanismo alternativo de comunicación </t>
    </r>
    <r>
      <rPr>
        <b/>
        <sz val="11"/>
        <rFont val="Arial Narrow"/>
        <family val="2"/>
      </rPr>
      <t>virtual</t>
    </r>
    <r>
      <rPr>
        <sz val="11"/>
        <rFont val="Arial Narrow"/>
        <family val="2"/>
      </rPr>
      <t xml:space="preserve"> con el usuario, para la notificación al usuario, tanto de los actos administrativos generados, como de la comunicación del usuario con el IDEAM en el marco del trámite</t>
    </r>
  </si>
  <si>
    <r>
      <t xml:space="preserve">*Mediante memorando 20196010000643 del 9 de abril de 2019, el Grupo de Acreditación solicita a la Oficina Asesora de Planeación la inscripción en el SUIT del trámite Autorización para la medición de emisiones contaminantes generadas por fuentes móviles, para lo cual envía documentos soporte para la inscripción del trámite.
*El 22 de abril la Oficina Asesora de Planeación inicia inscripción del trámite en el SUIT, esta labor será culminada a 15 de mayo de 2019. LA OAP se encuentra cargando los documentos en el SUIT para la inscripción del trámite.
</t>
    </r>
    <r>
      <rPr>
        <b/>
        <sz val="11"/>
        <rFont val="Arial Narrow"/>
        <family val="2"/>
      </rPr>
      <t xml:space="preserve"> 
Evidencia: </t>
    </r>
    <r>
      <rPr>
        <sz val="11"/>
        <rFont val="Arial Narrow"/>
        <family val="2"/>
      </rPr>
      <t>SUIT módulo de autorización nuevos trámites.</t>
    </r>
  </si>
  <si>
    <r>
      <t xml:space="preserve">Subcomponente 1 
</t>
    </r>
    <r>
      <rPr>
        <sz val="11"/>
        <color theme="1"/>
        <rFont val="Arial Narrow"/>
        <family val="2"/>
      </rPr>
      <t>Información de calidad y en lenguaje comprensible</t>
    </r>
  </si>
  <si>
    <r>
      <t xml:space="preserve">Se evidencia la publicación del documento Caracterización de usuarios IDEAM 2018 link: http://cort.as/-Cz28. El citado documento relaciona la composición de la población objeto de los servicios del Instituto, como: usuarios internos, externos, ciudadanos beneficiarios, partes interesadas y los productos demandados por los mismos, entre otros.
</t>
    </r>
    <r>
      <rPr>
        <b/>
        <sz val="11"/>
        <color theme="1"/>
        <rFont val="Arial Narrow"/>
        <family val="2"/>
      </rPr>
      <t>Teniendo en cuenta el lapso de tiempo transcurrido en la presente vigencia, se recomienda, de manera prioritaria adelantar las acciones establecidas en las recomendaciones de este  documento (Caracterización de usuarios IDEAM 2018), de modo tal, que las mismas se reflejen tanto en la Estrategia de Atención al Ciudadano como en la de Participación Ciudadana.</t>
    </r>
  </si>
  <si>
    <r>
      <t xml:space="preserve">Se realizó el correspondiente monitoreo de los vínculos en Ley de Transparencia.
</t>
    </r>
    <r>
      <rPr>
        <b/>
        <sz val="11"/>
        <color theme="1"/>
        <rFont val="Arial Narrow"/>
        <family val="2"/>
      </rPr>
      <t xml:space="preserve">
Evidencia: </t>
    </r>
    <r>
      <rPr>
        <sz val="11"/>
        <color theme="1"/>
        <rFont val="Arial Narrow"/>
        <family val="2"/>
      </rPr>
      <t>en la ruta: M:\1.COMPARTIDA_IDEAM\Ley de transparencia\2019 Enero-Abril</t>
    </r>
  </si>
  <si>
    <r>
      <t xml:space="preserve">*Se realizó el correspondiente monitoreo de los vínculos en Ley de Transparencia
</t>
    </r>
    <r>
      <rPr>
        <b/>
        <sz val="11"/>
        <color theme="1"/>
        <rFont val="Arial Narrow"/>
        <family val="2"/>
      </rPr>
      <t xml:space="preserve">
Evidencia: </t>
    </r>
    <r>
      <rPr>
        <sz val="11"/>
        <color theme="1"/>
        <rFont val="Arial Narrow"/>
        <family val="2"/>
      </rPr>
      <t>ruta: M:\1.COMPARTIDA_IDEAM\Piezas gráficas\2019 Enero-Abril</t>
    </r>
  </si>
  <si>
    <r>
      <t>Subcomponente 2</t>
    </r>
    <r>
      <rPr>
        <sz val="11"/>
        <color theme="1"/>
        <rFont val="Arial Narrow"/>
        <family val="2"/>
      </rPr>
      <t xml:space="preserve"> 
Diálogo de doble vía con la ciudadanía y sus organizaciones</t>
    </r>
  </si>
  <si>
    <r>
      <t xml:space="preserve">Subcomponente 3
</t>
    </r>
    <r>
      <rPr>
        <sz val="11"/>
        <color theme="1"/>
        <rFont val="Arial Narrow"/>
        <family val="2"/>
      </rPr>
      <t>Incentivos para motivar la cultura de la rendición y petición de cuentas</t>
    </r>
  </si>
  <si>
    <r>
      <rPr>
        <b/>
        <sz val="11"/>
        <color theme="1"/>
        <rFont val="Arial Narrow"/>
        <family val="2"/>
      </rPr>
      <t xml:space="preserve">Subcomponente 4
</t>
    </r>
    <r>
      <rPr>
        <sz val="11"/>
        <color theme="1"/>
        <rFont val="Arial Narrow"/>
        <family val="2"/>
      </rPr>
      <t>Evaluación y retroalimentación a  la gestión institucional</t>
    </r>
  </si>
  <si>
    <r>
      <rPr>
        <b/>
        <sz val="11"/>
        <color theme="1"/>
        <rFont val="Arial Narrow"/>
        <family val="2"/>
      </rPr>
      <t>Subcomponente 1</t>
    </r>
    <r>
      <rPr>
        <sz val="11"/>
        <color theme="1"/>
        <rFont val="Arial Narrow"/>
        <family val="2"/>
      </rPr>
      <t xml:space="preserve">                           
Estructura administrativa y Direccionamiento estratégico </t>
    </r>
  </si>
  <si>
    <r>
      <rPr>
        <b/>
        <sz val="11"/>
        <color theme="1"/>
        <rFont val="Arial Narrow"/>
        <family val="2"/>
      </rPr>
      <t xml:space="preserve">Subcomponente 2                            </t>
    </r>
    <r>
      <rPr>
        <sz val="11"/>
        <color theme="1"/>
        <rFont val="Arial Narrow"/>
        <family val="2"/>
      </rPr>
      <t xml:space="preserve"> 
Fortalecimiento de los canales de atención</t>
    </r>
  </si>
  <si>
    <r>
      <rPr>
        <b/>
        <sz val="11"/>
        <color theme="1"/>
        <rFont val="Arial Narrow"/>
        <family val="2"/>
      </rPr>
      <t xml:space="preserve">Subcomponente 3                          </t>
    </r>
    <r>
      <rPr>
        <sz val="11"/>
        <color theme="1"/>
        <rFont val="Arial Narrow"/>
        <family val="2"/>
      </rPr>
      <t xml:space="preserve"> 
Talento humano</t>
    </r>
  </si>
  <si>
    <r>
      <rPr>
        <b/>
        <sz val="11"/>
        <color theme="1"/>
        <rFont val="Arial Narrow"/>
        <family val="2"/>
      </rPr>
      <t xml:space="preserve">Subcomponente 4                         
</t>
    </r>
    <r>
      <rPr>
        <sz val="11"/>
        <color theme="1"/>
        <rFont val="Arial Narrow"/>
        <family val="2"/>
      </rPr>
      <t xml:space="preserve"> Normativo y procedimental</t>
    </r>
  </si>
  <si>
    <r>
      <t xml:space="preserve">Para efectos de que la ciudadanía se mantenga informada, con respecto a todas las solicitudes o PQRS, el Grupo de Atención al Ciudadano publica de manera trimestral los informes de PQRS, así mismo el ciudadano puede acceder a diario, a radicar sus peticiones en los diferentes canales habilitados para tales efectos. 
</t>
    </r>
    <r>
      <rPr>
        <b/>
        <sz val="11"/>
        <color theme="1"/>
        <rFont val="Arial Narrow"/>
        <family val="2"/>
      </rPr>
      <t>Evidencia:</t>
    </r>
    <r>
      <rPr>
        <sz val="11"/>
        <color theme="1"/>
        <rFont val="Arial Narrow"/>
        <family val="2"/>
      </rPr>
      <t xml:space="preserve"> Para el corte de este reporte se encuentra publicado el informe de primer trimestre de 2019. en el siguiente enlace:
http://www.ideam.gov.co/web/atencion-y-participacion-ciudadana/informes-pqrsdf</t>
    </r>
  </si>
  <si>
    <r>
      <t xml:space="preserve">Se evidenció la publicación del documento  INFORME DE PQRS I TRIMESTRE DE 2019  link: http://cort.as/-HaKg;  reportándose la suma de 7.556 PQRS recibidas en el trimestre y de las cuales 14 fueron atendidas a destiempo, representando un 0.19% de las PQRS recibidas.
</t>
    </r>
    <r>
      <rPr>
        <b/>
        <sz val="11"/>
        <color theme="1"/>
        <rFont val="Arial Narrow"/>
        <family val="2"/>
      </rPr>
      <t>Si bien frente al universo de PQRS, esta cifra no representa materialidad y adicionalmente se han evidenciado los esfuerzos de las dependencias para lograr el cumplimiento oportuno del 100% de las PQRS recibidas; se recomienda a los lideres de proceso,  fortalecer los mecanismos de control en la respuesta a los usuarios.</t>
    </r>
  </si>
  <si>
    <r>
      <rPr>
        <b/>
        <sz val="11"/>
        <color theme="1"/>
        <rFont val="Arial Narrow"/>
        <family val="2"/>
      </rPr>
      <t xml:space="preserve">Subcomponente 5                          </t>
    </r>
    <r>
      <rPr>
        <sz val="11"/>
        <color theme="1"/>
        <rFont val="Arial Narrow"/>
        <family val="2"/>
      </rPr>
      <t xml:space="preserve"> 
Relacionamiento con el ciudadano</t>
    </r>
  </si>
  <si>
    <t xml:space="preserve">Revisar y actualizar la Política de Administración de Riesgos </t>
  </si>
  <si>
    <t>Aprobar la Política de Administración de Riesgos</t>
  </si>
  <si>
    <t>Política aprobada</t>
  </si>
  <si>
    <t>Comité Institucional de Control Interno</t>
  </si>
  <si>
    <t>Primera semana de junio 2019 de acuerdo a disponibilidad de la Agenda de la Dirección</t>
  </si>
  <si>
    <t>Divulgar la Política de Administración de Riesgos aprobada</t>
  </si>
  <si>
    <t>Política divulgada</t>
  </si>
  <si>
    <t>A partir de la fecha de aprobación de la Política</t>
  </si>
  <si>
    <r>
      <t xml:space="preserve">El Plan Anticorrupción y Atención al Ciudadano fue publicado.
</t>
    </r>
    <r>
      <rPr>
        <b/>
        <sz val="10"/>
        <color theme="1"/>
        <rFont val="Calibri"/>
        <family val="2"/>
        <scheme val="minor"/>
      </rPr>
      <t>Evidencia:</t>
    </r>
    <r>
      <rPr>
        <sz val="10"/>
        <color theme="1"/>
        <rFont val="Calibri"/>
        <family val="2"/>
        <scheme val="minor"/>
      </rPr>
      <t xml:space="preserve"> Página web en el siguiente enlace: bit.ly/2ZIGa0g.</t>
    </r>
  </si>
  <si>
    <r>
      <t xml:space="preserve">La Oficina Asesora de Planeación realizó reuniones con los líderes de los componentes para monitorear el avance y/o cumplimiento  de las actividades programadas. Así mismo se realizó un trabajo conjunto para actualizar los componentes del PAAC.
</t>
    </r>
    <r>
      <rPr>
        <b/>
        <sz val="10"/>
        <color theme="1"/>
        <rFont val="Calibri"/>
        <family val="2"/>
        <scheme val="minor"/>
      </rPr>
      <t xml:space="preserve">
Evidencia: </t>
    </r>
    <r>
      <rPr>
        <sz val="10"/>
        <color theme="1"/>
        <rFont val="Calibri"/>
        <family val="2"/>
        <scheme val="minor"/>
      </rPr>
      <t xml:space="preserve">Listados de asistencia: 11, 12 y 24 de abril de 2019
Con base en lo anterior se consolidó el Plan en su versión 2, con la publicación de los siguientes documentos: 
* PAAC Versión 2 - Ajustes y modificaciones, incluye las justificaciones de los mismos.
*Plan Anticorrupción y Atención al Ciudadano 2019 Versión 2, documento definitivo ajustado.
</t>
    </r>
    <r>
      <rPr>
        <b/>
        <sz val="10"/>
        <color theme="1"/>
        <rFont val="Calibri"/>
        <family val="2"/>
        <scheme val="minor"/>
      </rPr>
      <t xml:space="preserve">
Evidencia:</t>
    </r>
    <r>
      <rPr>
        <sz val="10"/>
        <color theme="1"/>
        <rFont val="Calibri"/>
        <family val="2"/>
        <scheme val="minor"/>
      </rPr>
      <t xml:space="preserve">  Enlace Ley de Transparencia: http://bit.ly/2ZIGa0g</t>
    </r>
  </si>
  <si>
    <t>Informe de seguimiento de PQRS</t>
  </si>
  <si>
    <r>
      <rPr>
        <b/>
        <sz val="11"/>
        <rFont val="Arial Narrow"/>
        <family val="2"/>
      </rPr>
      <t xml:space="preserve">Subcomponente 2                                                                                          </t>
    </r>
    <r>
      <rPr>
        <sz val="11"/>
        <rFont val="Arial Narrow"/>
        <family val="2"/>
      </rPr>
      <t xml:space="preserve"> Lineamientos de Transparencia Pasiva</t>
    </r>
  </si>
  <si>
    <t>Audiencia pública de rendición de cuentas (Presencial)</t>
  </si>
  <si>
    <t xml:space="preserve">Actualizar el mapa de riesgos de acuerdo a nueva metodología </t>
  </si>
  <si>
    <t>15/05/2019
13/09/2019
15/12/2020</t>
  </si>
  <si>
    <t xml:space="preserve">15/04/2019
16/08/2019
29/11/2019 </t>
  </si>
  <si>
    <r>
      <t xml:space="preserve">El Grupo de Comunicaciones, realiza monitoreo de la información, productos y requerimientos de publicaciones, contenidos en la ley 1712, Ley de transparencia, reportando sus observaciones a las dependencias responsables de su publicación.
En la ruta: F:\OCI 2018\6. PAAC\6.2 SGTO ENE-ABR 2019\EVIDENCIAS PLANEACION\Primer Cuatrimestre 2019\MONITOREO COMUNICACIONES 2019, se evidencia el seguimiento a los monitoreos enunciados, de acuerdo con el documento ESQUEMA DE PUBLICACIÓN 2019 y los correos a las dependencias que requieran realizar ajustes.
De otra parte, la Oficina de Control Interno, realizó el respectivo seguimiento al cumplimiento de la ley 1712 de 2014, a través de la matriz de la Procuraduría General de la Nación; cuyos resultados fueron socializados en Comité de Dirección de abril 29 de 2019 y el informe enviado a cada uno de los lideres de proceso a fin de realizar los respectivos ajustes.
</t>
    </r>
    <r>
      <rPr>
        <b/>
        <sz val="11"/>
        <color theme="1"/>
        <rFont val="Arial Narrow"/>
        <family val="2"/>
      </rPr>
      <t>Se recomienda a los lideres de proceso, establecer mecanismos de control, que permitan, monitorear de manera periódica la información registrada en la página, a fin de poder garantizar la actualización y veracidad de la misma.</t>
    </r>
  </si>
  <si>
    <t>*Se actualizó el "Instructivo de inventario y clasificación de activos de información" y el formato "Inventario de Activos de Información" con base en la Guía para la administración de los riesgos de Gestión, Corrupción y Seguridad Digital y el Diseño Controles en Entidades Públicas del DAFP, se solicitó a la OAP actualización de versión y publicación en el SGI. 
*La actualización del inventario de activos de información con todas las dependencias del Instituto, se cumplirá como fecha límite el 30 de junio.</t>
  </si>
  <si>
    <t>Se evidencia la actualización del documento: INSTRUCTIVO DE INVENTARIO Y CLASIFICACIÓN DE  ACTIVOS  DE INFORMACIÓN V,003 Código E-SGI-SI-I001 de fecha 17/04/2019, link: http://cort.as/-E6YS.   Dicho instructivo así como el formato E-GI-F001 Formato Inventario de activos de Información, se encuentran publicados en el Sistema de Gestión Integrado SGI link: http://cort.as/-HjO-  
Se recomienda adelantar oportunamente las acciones tendientes a actualizar e inventario de Activos de Información conforme a los requerimientos de  la política de Gobierno Digital</t>
  </si>
  <si>
    <t>Recomendación  Atender lo descrito por el documento - Estrategias para la Construcción del Plan Anticorrupción y de Atención al Ciudadano en lo relacionado con Iniciativas Adicionales, en lo que respecta a la inclusión de iniciativas particulares de la entidad que contribuyan a combatir y prevenir la corrupción.
Teniendo en cuenta  que el Plan Anticorrupción y de Atención al Ciudadano, hace parte integral del Modelo Integrado de Planeación y Gestión,   a través de la Política de Desarrollo Administrativo  de Transparencia  Participación y Servicio al Ciudadano ; es importante articular las acciones definidas en la política, con las acciones del presente plan,  esto es, publicar y divulgar documentos del Instituto, Incentivar ejercicios de participación ciudadana y definir Controles TIC,  para beneficio de la ciudadanía en general.</t>
  </si>
  <si>
    <t>Se evidencia el documento INFORME DE SEGUIMIENTO A LA ESTRATEGIA DE SERVICIO DE ATENCIÓN AL CIUDADANO Y PLAN DE FORTALECIMIENTO A LA ATENCIÓN AL CIUDADANO IDEAM 2018, en donde se establece el Plan de Acción a través de  la definición de diferentes estrategias para mejorar la Atención al Ciudadano.
Adicionalmente, se pudo observar, que el documento INFORME DE SEGUIMIENTO A LA ESTRATEGIA DE SERVICIO DE ATENCIÓN AL CIUDADANO 2018, consideró  la identificación de oportunidades de mejora y desarrollo de nuevas actividades, para ser tenidas en cuenta en la formulación de la nueva estrategia 2019; situación que no se evidenció, toda vez que al realizarse un comparativo entre los documentos de Estrategia de Servicio al Ciudadano vigencias 2018 y 2019, se observa la igualdad en los mismos. 
Por lo anterior, la Oficina de Control Interno, recomienda reformular la estrategia de Atención al Ciudadano 2019, incluyendo los resultados de las mediciones efectuadas en el INFORME DE SEGUIMIENTO A LA ESTRATEGIA DE SERVICIO DE ATENCIÓN AL CIUDADANO 2018.</t>
  </si>
  <si>
    <r>
      <t xml:space="preserve">Este documento hace parte de la Estrategia de Participación Ciudadana IDEAM 2019 en cuyo diagnóstico se evidencia, tanto la efectividad de los diversos canales de comunicación del instituto, como la de los procesos de participación ciudadana que se han venido desarrollando desde la vigencia anterior, pero con la mejoras que se han sugerido para optimizar sus resultados.  
Este diagnóstico y sus conclusiones se encuentran el  ANEXO 1 (Diagnóstico de la implementación de la Estrategia de Participación Ciudadana - IDEAM 2017)  de la Estrategia de Participación ciudadana - 2019.  
</t>
    </r>
    <r>
      <rPr>
        <b/>
        <sz val="11"/>
        <color theme="1"/>
        <rFont val="Arial Narrow"/>
        <family val="2"/>
      </rPr>
      <t>Evidencia</t>
    </r>
    <r>
      <rPr>
        <sz val="11"/>
        <color theme="1"/>
        <rFont val="Arial Narrow"/>
        <family val="2"/>
      </rPr>
      <t>: Anexo 1,  se encuentra en la página web del IDEAM en la ruta  https://bit.ly/2TCOHim además, se relaciona la ruta de la Política de Participación Ciudadana, la cual empezará a regir a partir de la vigencia 2019 https://bit.ly/2EebqfY
El grupo de Atención al Ciudadano construye el "</t>
    </r>
    <r>
      <rPr>
        <i/>
        <sz val="11"/>
        <color theme="1"/>
        <rFont val="Arial Narrow"/>
        <family val="2"/>
      </rPr>
      <t>INFORME REPORTES DE ACTUALIZACIÓN DE LA INFORMACIÓN EN LOS CANALES DE ATENCIÓN AL CIUDADANO</t>
    </r>
    <r>
      <rPr>
        <sz val="11"/>
        <color theme="1"/>
        <rFont val="Arial Narrow"/>
        <family val="2"/>
      </rPr>
      <t xml:space="preserve">". Para el corte de este reporte se cuenta con el informe de I, trimestre de 2019.  
</t>
    </r>
    <r>
      <rPr>
        <b/>
        <sz val="11"/>
        <color theme="1"/>
        <rFont val="Arial Narrow"/>
        <family val="2"/>
      </rPr>
      <t>Evidencia:</t>
    </r>
    <r>
      <rPr>
        <sz val="11"/>
        <color theme="1"/>
        <rFont val="Arial Narrow"/>
        <family val="2"/>
      </rPr>
      <t xml:space="preserve"> Archivo Atención al Ciudadano</t>
    </r>
  </si>
  <si>
    <r>
      <t xml:space="preserve">Adicionalmente el Grupo de Atención al Ciudadano diseñó un Plan de Capacitación con énfasis en “ATENCIÓN AL CIUDADANO”, la cultura de servicio al ciudadano y protocolos de atención y sensibilización,  para la vigencia 2019, constituyéndose como un instrumento que determina las prioridades de capacitación en la materia, para los funcionarios y contratistas del IDEAM. 
Dicho Plan, es de aplicación para todo el personal que trabaja en el IDEAM y el cual debe dar cumplimiento al proceso de ATENCIÓN AL CIUDADANO (PQRS) por medio del cual se busca, la calidad del servicio, la calidad de las respuestas emitidas y la oportunidad de las mismas en los términos de ley.
Objetivos principales del Plan son:
• Preparar al  personal del IDEAM, para la ejecución eficiente de sus responsabilidades y las que tiene que ver con la ATENCIÓN AL CIUDADANO
• Modificar actitudes para contribuir a crear un clima de trabajo satisfactorio, incrementando la motivación de los funcionarios y haciéndolos más receptivos a la supervisión y acciones relacionadas con ATENCIÓN AL CIUDADANO.
• Atender los lineamientos establecidos en la ley  a través  del Grupo de Atención al Ciudadano como facilitador para atender a tiempo la contestación de las PQRS, como medio de comunicación efectivo entre el IDEAM y el ciudadano tendiente a brindar a los usuarios internos, capacitación en la atención y respuesta de las PQRS de manera oportuna, eficaz, eficiente y con calidad".
</t>
    </r>
    <r>
      <rPr>
        <b/>
        <sz val="11"/>
        <color theme="1"/>
        <rFont val="Arial Narrow"/>
        <family val="2"/>
      </rPr>
      <t xml:space="preserve">Evidencias: </t>
    </r>
    <r>
      <rPr>
        <sz val="11"/>
        <color theme="1"/>
        <rFont val="Arial Narrow"/>
        <family val="2"/>
      </rPr>
      <t>Plan de Capacitación y cronograma</t>
    </r>
  </si>
  <si>
    <r>
      <t xml:space="preserve">El Grupo de Atención al Ciudadano, adelanta las actividades para hacer la medición del Nivel de Satisfacción de Usuarios del IDEAM de forma semestral, finalizando cada semestre de la vigencia. 
Así las cosas para el presente corte de monitoreo, se reportan los resultados para:
SEGUNDO TRIMESTRE JULIO - DICIEMBRE 2018: por medio de encuesta virtual; en dicho ejercicio, se realizó la medición del NSU del segundo semestre de 2018, arrojando resultados como: El 91% de los ciudadanos manifiestan estar muy satisfecho con el servicio ofrecido por la entidad".  
</t>
    </r>
    <r>
      <rPr>
        <b/>
        <sz val="11"/>
        <color theme="1"/>
        <rFont val="Arial Narrow"/>
        <family val="2"/>
      </rPr>
      <t>Evidencia:</t>
    </r>
    <r>
      <rPr>
        <sz val="11"/>
        <color theme="1"/>
        <rFont val="Arial Narrow"/>
        <family val="2"/>
      </rPr>
      <t xml:space="preserve"> Ver: www.ideam.gov.co SECCIÓN: ATENCIÓN AL CIUDADANO
http://www.ideam.gov.co/documents/24189/75762054/NSU+EXTERNO+II+semestre+2018.pdf/2cc6d644-b8dc-4fc4-ac84-cf195d41f3d3</t>
    </r>
  </si>
  <si>
    <t xml:space="preserve">Los Resultados de la medición del NSU para el II semestre de 2018 se encuentran publicados en http://www.ideam.gov.co/documents/24189/75762054/NSU+EXTERNO+II+semestre+2018.pdf/2cc6d644-b8dc-4fc4-ac84-cf195d41f3d3
Así mismo en este ejercicio de medición se dio la posibilidad de realizar alguna observación o propuesta frente a los trámites, servicios y/o productos del IDEAM que contribuyeran a los procesos de mejora continua; para tal efecto, se recibieron varias, las cuales fueron enviadas a todas las dependencias para ser tenidas en cuenta; el GATEC realizó una revisión de dichas sugerencias realizadas por los usuarios dando como resultado, que en su gran mayoría, persisten las sugerencias  asociadas a la posibilidad de realizar mejoras a la herramienta DHIME, dichas sugerencias fueron comunicadas a la Oficina de Informática para ser tenidas en cuenta en las contrataciones que tienen previstas para ajustar la plataforma, durante la vigencia 2019.
</t>
  </si>
  <si>
    <t xml:space="preserve">El Grupo de Atención al Ciudadano sigue dando continuidad a las acciones que hacen parte de la estrategia de servicio al ciudadano trazada para el periodo 2016 - 2019, en pro de mejorar el nivel de satisfacción de los usuarios y la calidad del servicio. El Informe de resultados al seguimiento de la estrategia tiene como objetivo Implementar iniciativas conducentes a la potencialización de las habilidades de los usuarios internos del IDEAM, concientizarlos de su labor y fomentar su bienestar para la optimización de resultados y como consecuencia ampliar el radio de acción y satisfacción del usuario externo y por ende que se mejore la imagen de la institución.
Las actividades tienen como objetivo principal garantizar a los ciudadanos una atención eficiente en términos de calidad e igualdad de acceso a los productos, trámites y servicios de los que dispone el IDEAM en el marco de su competencia constitucional y legal. A la fecha se tiene en el grupo de Servicio al Ciudadano el informe con corte a diciembre de 2018, al finalizar el mes de junio de 2019 se tendrá el seguimiento del primer semestre de 2019. 
Sin embargo con corte a este informe el Grupo de Servicio al Ciudadano para esta vigencia ha realizado las siguientes actividades dando continuidad a las misma desde anteriores vigencias:   
1. Medición del NSU (II semestre 2018)
2. Formulación del plan de capacitación Servicio al Ciudadano 2019
3. Reunión de trabajo para implementar mejoras al Formulario PQRS
4. Reporte de 5 casos de uso u historias de usuario a la oficina de Informática para mejoras del proyecto DHIME. (Partiendo de las sugerencias de la ciudadanía). </t>
  </si>
  <si>
    <t>La caracterización de usuarios tiene como objetivo: Identificar las características y necesidades de los usuarios y grupos de interés que interactúan con el Instituto de Hidrología, Meteorología y Estudios Ambientales -DEAM, con el fin de conocer sus necesidades de manera más específica para generar acciones que conduzcan a optimizar la oferta institucional ofrecida por la entidad y al desarrollo e implementación de nuevos productos y servicios para satisfacer sus expectativas.
La caracterización, es de vital importancia, ya que para los procesos misionales y estratégicos de la entidad, se determinan las directrices que el IDEAM debe implementar para que dichos procesos, faciliten a los usuarios, el acceso a los diferentes productos o servicios a través de todos los canales dispuestos para tal fin, e implementar nuevos métodos para que los ciudadanos tengan acceso a la información de forma veraz, gratuita, confiable y oportuna.
En el mes de diciembre de 2018 se publicó la caracterización del IDEAM http://www.ideam.gov.co/documents/24189/77446039/CARACTERIZACI%C3%93N+DE+USUARIOS+IDEAM+2018.pdf/e590f2b9-a346-434b-8091-68356039ee6e
Este documento será actualizado en noviembre de 2019.</t>
  </si>
  <si>
    <r>
      <t xml:space="preserve">*Se han realizado 9 publicaciones externas.  </t>
    </r>
    <r>
      <rPr>
        <b/>
        <sz val="11"/>
        <color theme="1"/>
        <rFont val="Arial Narrow"/>
        <family val="2"/>
      </rPr>
      <t>Evidencia:</t>
    </r>
    <r>
      <rPr>
        <sz val="11"/>
        <color theme="1"/>
        <rFont val="Arial Narrow"/>
        <family val="2"/>
      </rPr>
      <t xml:space="preserve"> http://www.ideam.gov.co/web/sala-de-prensa 
1. MINAMBIENTE Y EL IDEAM INAUGURAN RADAR METEOROLÓGICO EN BARRANCABERMEJA Bogotá, Febrero 21 de 2019.
2. El IDEAM, la Fuerza Aérea Colombiana y el Ejército Nacional unidos por la prevención Bogotá, 25 de febrero 2019
3. Cursos de capacitación para la gestión de aguas Bogotá, febrero 27 de 2019.
4.  El Ministerio de Ambiente y el IDEAM entregaron al país el Estudio Nacional del Agua 2018 Bogotá, 27 de marzo del 2019
5. Se realizó el seminario taller de expertos: caudal ambiental, insumo para la sostenibilidad de la prestación de los servicios ecosistémicos Bogotá, 27 de marzo del 2019.
6. Se firmó convenio para fortalecer el Sistema de Alertas Tempranas en el departamento de Cundinamarca Bogotá, DC; 03 de abril del 2019.
7. Convocatoria para beca del Programa de Maestría “Responsabilidad al Cambio Climático” de la Agencia de Cooperación Internacional de Corea (KOICA) y la Universidad Hallym en Corea Bogotá, D,C; 09 de abril del 2019
8. Hoy 22 de abril desde el Ministerio de Ambiente y Desarrollo Sostenible y el Instituto de Hidrología, Meteorología y Estudios Ambientales -IDEAM celebramos el Día Internacional de la Madre Tierra, 22 de abril del 2019
9. Del 22 al 26 de abril del 2019, en el IDEAM se realiza el “Taller regional en gestión de datos meteorológicos e hidrológicos en los países andinos” Del 22 al 26 de abril del 2019, 22 de abril del 2019
*Se han realizado 25 publicaciones internas. </t>
    </r>
    <r>
      <rPr>
        <b/>
        <sz val="11"/>
        <color theme="1"/>
        <rFont val="Arial Narrow"/>
        <family val="2"/>
      </rPr>
      <t>Evidencias:</t>
    </r>
    <r>
      <rPr>
        <sz val="11"/>
        <color theme="1"/>
        <rFont val="Arial Narrow"/>
        <family val="2"/>
      </rPr>
      <t xml:space="preserve"> https: //bit.ly/2VdCmoz 
1. IDEAM PREMIA LA IDEA MÁS INNOVADORA  2018 Enero 15 de 2019.
2. IDEAM realiza acompañamiento de monitoreo a Hidroituango Bogotá enero 21 de 2019.
3. La muerte anunciada de los nevados y el hombre que escucha sus lamentos. Documental periodístico Bogotá, enero 21 de 2019.
4. Capacitación en Meteorología Aeronáutica desde el IDEAM Bogotá, enero 2019
5. El IDEAM capacita personal en la plataforma SmartMet para análisis meteorológico y de pronóstico del tiempo Bogotá, 10 de febrero de 2019.
6. Directivos hacen seguimiento al Centro de Pronósticos del IDEAM Duitama , febrero 13 de 2019.
7. Clausura Curso de Entrenamiento Básico en Meteorología Aeronáutica Bogotá febrero 18 de 2019.
8. Pronosticadores e informáticos del IDEAM finalizan curso en SmartMet Bogotá, febrero 2019.
9. IDEAM participa en el Taller de Arranque Fondo Colombia Sostenible Bogotá, febrero 20 de 2019.
10. Cursos de capacitación para la gestión de aguas Bogotá, febrero 25 de 2019.
11. El ambiente y el clima son de todos Bogotá, febrero 26 de 2019.
12. Nuevas plantillas del IDEAM Bogotá, marzo 06 de 2019.
13. Sistema de Alertas Tempranas para el departamento del Putumayo Bogotá, 15 de marzo de 2019.
14. Visitas de Auditorias de Seguimiento Bogotá, 26 de marzo de 2019.
15. El Ministerio de Ambiente y Desarrollo Sostenible y el Instituto de Hidrología, Meteorología y Estudios Ambientales entregaron al país el Estudio Nacional del Agua 2018. Bogotá, 27 de marzo de 2019.
16. Se realizó el seminario taller de expertos: caudal ambiental, insumo para la sostenibilidad de la prestación de los servicios ecosistémicos Bogotá, 27 de marzo de 2019.
17.  El IDEAM realizó capacitación en operación de sistemas de radares meteorológicos El pasado viernes 22 de marzo Bogotá, 27 de marzo de 2019.
18. Ponle energía al ahorro El IDEAM es tu segunda casa
19. El ABC del manejo y uso de las redes sociales de servidores públicos
20. El Ideam firmó convenio para fortalecer el Sistema de Alertas Tempranas en el departamento de Cundinamarca y la jurisdicción de la CAR.
21. Secretaría General lideró la capacitación de procesos administrativos
22. Visita de la embajada de Francia
23. Avanza el fortalecimiento institucional
24. Plan de Acción Anual 2019 - Avance Primer trimestre
25. Del 22 al 26 de abril del 2019, en el IDEAM se realiza el “Taller regional en gestión de datos meteorológicos e hidrológicos en los países andinos” Abril 22 de 2019.
Para el periodo comprendido entre enero –diciembre de 2019, el Instituto, a través del Grupo de Comunicaciones, publicó 34 noticias relacionadas con la gestión Institucional, c). Adicionalmente, se reportaron 7 comunicados especiales (https://bit.ly/2x2A1PX) y actividades a través de las redes sociales: se observó el incremento de seguidores de la siguiente manera de como finalizó el mes de diciembre de 2018 y como está ahora: twitter: paso de 255,017 a 263,123 al 23 de abril de 2019, el incremento fue de 8,016 seguidores.  Facebook: paso de 61,837 a63,892, el incremento fue de 2,055 seguidores. En Instagram: paso de 3,292 a 4,055, el incremento fue de 763 seguidores.</t>
    </r>
  </si>
  <si>
    <t>Se evidencian las piezas graficas realizadas por el Grupo de Comunicaciones, respecto de:  
- Seguimos apostándole a la Prevención: respecto de la entrega al país del nuevo radar Meteorológico de Barrancabermeja. link: http://www.ideam.gov.co/web/sala-de-prensa
- Informe Nacional de Residuos o Desechos peligrosos en Colombia linkhttp://www.ideam.gov.co/web/atencion-y-participacion-ciudadana/publicaciones-ideam
- 22 de abril Día Internacional de la madre Tierra. link: http://www.ideam.gov.co/web/sala-de-prensa
- Invitación especial lanzamiento Estudio Nacional del Agua 2018  link: http://www.ideam.gov.co/web/sala-de-prensa</t>
  </si>
  <si>
    <t>Teniendo en cuenta  que estas actividades se encuentran planeadas para ser ejecutadas en el segundo semestre de la vigencia 2019, la Oficina de Control Interno, recomienda realizar con el debido tiempo las actividades propias de su ejecución a fin de realizar las mismas en su debida oportunidad; de igual manera, realizar las mismas atendiendo los lineamientos establecidos en la guía Estrategias para la Construcción del Plan Anticorrupción y de Atención al Ciudadano Versión 2 de la Presidencia de la República.</t>
  </si>
  <si>
    <t>Foro virtual como espacio de diálogo a través de Tics para dar a conocer la gestión de la Entidad y abrir un canal de comunicación entre el ciudadano y la entidad. (Medios de divulgación: Twitcam)</t>
  </si>
  <si>
    <r>
      <t xml:space="preserve">El IDEAM por medio de alianza estratégica con la ESAP realizó capacitación sobre rendición de cuentas y participación ciudadana, durante los días, 5 y 12 de abril de 2019. 
</t>
    </r>
    <r>
      <rPr>
        <b/>
        <sz val="11"/>
        <color theme="1"/>
        <rFont val="Arial Narrow"/>
        <family val="2"/>
      </rPr>
      <t>Evidencias:</t>
    </r>
    <r>
      <rPr>
        <sz val="11"/>
        <color theme="1"/>
        <rFont val="Arial Narrow"/>
        <family val="2"/>
      </rPr>
      <t xml:space="preserve"> </t>
    </r>
    <r>
      <rPr>
        <sz val="11"/>
        <rFont val="Arial Narrow"/>
        <family val="2"/>
      </rPr>
      <t>Listas de asistencia y fotos</t>
    </r>
  </si>
  <si>
    <t xml:space="preserve">Distinción en 1 evento público anual, de carácter interno, al servidor público que se destaque por la realización de prácticas de Rendición de Cuentas y participación ciudadana. </t>
  </si>
  <si>
    <t>El día 26 de noviembre de 2018, se realizó mesa de trabajo del equipo de Participación Ciudadana con la asistencia del Grupo de Comunicaciones y el Grupo de Atención al Ciudadano, con el propósito de evaluar la implementación de la Estrategia de Participación Ciudadana durante la vigencia 2018. producto de esto se documentó por medio de acta, la evaluación del proceso de implementación, los logros de la política de participación ciudadana 2018 y las recomendaciones y opciones de mejora para la vigencia 2019, actividades que constituyen el Diagnóstico de la implementación de la estrategia 2018.</t>
  </si>
  <si>
    <r>
      <t xml:space="preserve">En el link: http://cort.as/-Hytm, se evidencia el acta de fecha 26/11/2018, en donde, se evalúan las acciones frente a la estrategia 2018; de igual manera se evidencia el documento de eventos de participación ciudadana 2018 y su nivel de asistencia de la ciudadanía ruta:.F:\OCI 2018\6. PAAC\6.2 SGTO ENE-ABR 2019\EVIDENCIAS PLANEACION\Primer Cuatrimestre 2019\PARTICIPACIÓN CIUDADANA DIAGNÓSTICO 2018 
</t>
    </r>
    <r>
      <rPr>
        <b/>
        <sz val="11"/>
        <color theme="1"/>
        <rFont val="Arial Narrow"/>
        <family val="2"/>
      </rPr>
      <t xml:space="preserve">Se recomienda que las acciones de mejora producto de la evaluación de lo ejecutado en el 2018, se traduzcan en acciones frente a la estrategia de 2019.   Así mismo, es importante que los ejercicios de evaluación a las actividades establecidas en la estrategia, sean realizados al final de cada vigencia, a fin de garantizar su consideración y en lo posible su implementación al inicio de la vigencia siguiente. </t>
    </r>
    <r>
      <rPr>
        <sz val="11"/>
        <color theme="1"/>
        <rFont val="Arial Narrow"/>
        <family val="2"/>
      </rPr>
      <t xml:space="preserve"> </t>
    </r>
  </si>
  <si>
    <t>Formulación/Planeación de políticas, planes, programas o proyectos</t>
  </si>
  <si>
    <t>El día 30 de abril de 2019, se realizó reunión del equipo de trabajo de PARTICIPACIÓN CIUDADANA, con el fin de analizar los resultados del diagnóstico y proponer los lineamientos para la estrategia 2019. Producto de esto se establecieron los ejes temáticos que servirán de base para el diseño y orientación de las actividades a desarrollar en la presente vigencia. Así mismo se establecieron compromisos y fechas para la publicación del documento oficial de la política de participación ciudadana.</t>
  </si>
  <si>
    <t xml:space="preserve">Se evidencia el acta del Comité de Participación Ciudadana, de fecha 30 de abril de 2019, donde se  definen los  lineamientos  y compromisos de cada uno de los actores del comité, para efectos de diseñar la estrategia de participación ciudadana vigencia 2019 y su posterior publicación en la pagina web antes del 30 de mayo de 2019. </t>
  </si>
  <si>
    <t xml:space="preserve">Desarrollar el 100% de las actividades planteadas en el Plan de Participación Ciudadana. </t>
  </si>
  <si>
    <t>Teniendo en cuenta la dinámica propia de los compromisos institucionales y su misionalidad frente a los diferentes sectores, en lo corrido de la presente vigencia se han realizado actividades de participación ciudadana tales como:
- Mesa Técnica Agroclimática Nacional
- Estudio Nacional del Agua
- Visitas Académicas
- Asesoramiento sobre el Fenómeno del Niño
- Interacción con el Ciudadano, por medio de redes sociales
De otra parte, se tienen programadas los siguientes eventos:
- Inventario Forestal Nacional (FN)
- Fortalecimiento del Centro Regional de Pronósticos de la Mojana.
Estas actividades no están registradas actualmente en el plan de participación ciudadana (Anexo 3), toda vez que este es un documento que se encuentra en construcción para ser publicado junto a la estrategia, a finales del mes de mayo.</t>
  </si>
  <si>
    <r>
      <t xml:space="preserve">Se evidenció la realización de los siguientes eventos de participación ciudadana:
- Mesa Técnica Agroclimática Nacional
- Estudio Nacional del Agua
- Visitas Académicas
- Asesoramiento sobre el Fenómeno del Niño
- Interacción con el Ciudadano, por medio de redes sociales
De otra parte, se tienen programados los siguientes eventos:
- Inventario Forestal Nacional (FN)
- Fortalecimiento del Centro Regional de Pronósticos de la Mojana
</t>
    </r>
    <r>
      <rPr>
        <b/>
        <sz val="11"/>
        <color theme="1"/>
        <rFont val="Arial Narrow"/>
        <family val="2"/>
      </rPr>
      <t>Si bien la Entidad viene realizando actividades de Participación Ciudadana, éstas no se encuentran enmarcadas dentro de la estrategia, razón por la cual, se recomienda incluir este tipo de acciones en la formulación y publicación de la Estrategia de Participación Ciudadana 2019.</t>
    </r>
    <r>
      <rPr>
        <sz val="11"/>
        <color theme="1"/>
        <rFont val="Arial Narrow"/>
        <family val="2"/>
      </rPr>
      <t xml:space="preserve">
</t>
    </r>
  </si>
  <si>
    <t xml:space="preserve">Evaluar la estrategia 2019 y plantear mejoras respecto a las actividades de la estrategia de Participación Ciudadana, para el año 2020. </t>
  </si>
  <si>
    <t xml:space="preserve">Teniendo en cuenta  que esta actividad se encuentra planeada para ser ejecutada a finales del segundo semestre de la vigencia 2019, la Oficina de Control Interno, recomienda llevar a cabo y monitorear de manera periódica la ejecución de la citada estrategia a fin de contar con un ejercicio que haya permitido desarrollar el crecimiento de la participación ciudadana y su acercamiento con la ciudadanía.  </t>
  </si>
  <si>
    <t>Se evidenció la realización de la capacitación  obre rendición de cuentas y participación ciudadana, realizada durante los días, 5 y 12 de abril de 2019, en las instalaciones del Instituto, con la asistencia de  aproximadamente 35 servidores públicos</t>
  </si>
  <si>
    <t>La notificación por medios electrónicos autorizados por el usuario de las comunicaciones generadas para éste en el marco del trámite de acreditación, redunda directamente en disminución de costos y  tiempo de traslado hasta la ciudad de Bogotá D.C., a la  sede central del IDEAM.
Por otra parte, la facilidad del usuario de comunicar y/o trasladar información necesaria para el trámite por estos mismos medios electrónicos, disminuye igualmente en costos adicionales de correo postal certificado.</t>
  </si>
  <si>
    <t>Respuesta y /o Notificación electrónica</t>
  </si>
  <si>
    <t>Subdirección de Estudios Ambientales (Grupo de Acreditación)
Apoya: Oficina Asesora de Planeación (OAP)</t>
  </si>
  <si>
    <r>
      <t xml:space="preserve">El indicador usuarios de acreditación y autorización que han indicado autorización para las notificaciones electrónicas, respecto al total de usuarios acreditados y autorizados, no ha logrado sobrepasar el 64%, por lo que se decidió hacer la modificación de los formularios de solicitud de autorización, para que incluya en los datos la autorización para notificación por medios electrónicos de los actos administrativos generados en el trámite, y se hizo la solicitud para el  cambio de versión en el SGI, de acuerdo con el memorando radicado No. 20196010000713 que se envía a la OAP, dentro del paquete de actualización y normalización de los documentos relacionados con los trámites de acreditación y autorización.
De acuerdo con la última revisión del PAAC 2018 por parte de Control Interno, para la acción del seguimiento a la estrategia 2018, se plantea incluir dentro de la encuesta de Atención al Ciudadano, las preguntas claves hacia sus usuarios para utilizarla como  instrumento para medir los beneficios que recibirá el usuario por la mejora del trámite."
</t>
    </r>
    <r>
      <rPr>
        <b/>
        <sz val="11"/>
        <color theme="1"/>
        <rFont val="Arial Narrow"/>
        <family val="2"/>
      </rPr>
      <t xml:space="preserve">Evidencia: </t>
    </r>
    <r>
      <rPr>
        <sz val="11"/>
        <color theme="1"/>
        <rFont val="Arial Narrow"/>
        <family val="2"/>
      </rPr>
      <t>memorando 20196010000713 y copia del archivo Copia Listado Notificación Electrónica  grupo acreditación.xls, que se utiliza como registro de notificación de los usuarios de acreditación y autorización</t>
    </r>
  </si>
  <si>
    <t xml:space="preserve">La Oficina Asesora de Planeación - OAP indica que, esta dando trámite al memorando de radicado No. 20196010000713 de fecha 25-04-2019, en el cual el Grupo de Acreditación de Laboratorios solicita actualización de documentos en el Sistema de Gestión Integrado; por lo anterior, esta oficina, envía correo  institucional a la Oficina de Control Interno - OCI de fecha 06-05-2019, en donde se evidencia que el Grupo de Acreditación debe realizar una revisión y ajuste a la documentación.
Frente al tema de la notificación electrónica, se evidencia el archivo: "Copia Listado Notificación Electrónica  grupo acreditación.xls"; en donde se puede evidenciar la medición del indicador: " Número notificados x medios electrónicos/ Total de Organismo Evaluador de la Conformidad - OEC registrados", el cual corresponde a un 64.78 % de organismos notificados; es decir que el 35,22% restante de los Organismos Evaluadores de la Conformidad - OEC,  no fueron notificados por medios electrónicos; situación que será revisada a través de una encuesta que aplicará el Grupo de Atención al Ciudadano.
</t>
  </si>
  <si>
    <t>La notificación por medios electrónicos autorizados por el usuario de las comunicaciones generadas para éste en el marco del trámite de autorización, redunda directamente en disminución de costos y  tiempo de traslado hasta la ciudad de Bogotá D.C., a la  sede central del IDEAM.
Por otra parte, la facilidad del usuario de comunicar y/o trasladar información necesaria para el trámite por estos mismos medios electrónicos, disminuye igualmente en costos adicionales de correo postal certificado.</t>
  </si>
  <si>
    <t>La Oficina Asesora de Planeación - OAP indica que,  el proceso para la inscripción en el SUIT con respecto  al trámite de Autorización para la medición de emisiones contaminantes generadas por fuentes móviles, se encuentra en proceso.
De acuerdo a los registros enviados por esta oficina, mediante correo institucional el día 03-05-2019, con archivo adjunto llamado: "SUIT", se observan impresiones de pantalla que evidencian el avance en el proceso  en cuanto a: "registros de trámites postulados", "descripción", "información del resultado final", "fundamento legal" y "descripción del momento"; la  Oficina Asesora de Planeación - OAP indica que la posible fecha límite para terminar el cargue de documentos en el SUIT y enviar la solicitud de registro, será el próximo 15 de mayo de 2018</t>
  </si>
  <si>
    <t>Correo electrónico masivo y redes sociales para divulgación</t>
  </si>
  <si>
    <r>
      <t xml:space="preserve">Si bien, una primera versión del  Plan Anticorrupción y de Atención al ciudadano PAAC 2019 fue publicado en la página del IDEAM link:bit.ly/2ZIGa0g, el día 31/01/2019; también es cierto, que éste, requería de modificaciones que atendieran de manera clara y precisa los lineamientos de la Estrategia para la construcción del Plan Anticorrupción y de Atención al Ciudadano PAAC y la nueva metodología de administración del riesgo; tal como oportunamente lo expuso la Oficina de Control Interno. 
Conforme a lo anterior, se evidenció la publicación del Plan versión 2, en el link: bit.ly/2ZIGa0g, 
</t>
    </r>
    <r>
      <rPr>
        <b/>
        <sz val="11"/>
        <color theme="1"/>
        <rFont val="Arial Narrow"/>
        <family val="2"/>
      </rPr>
      <t>Por lo anterior, se recomienda adelantar la actualización del mapa de riesgos conforme a la nueva guía del Departamento Administrativo de la Función Pública DAFP</t>
    </r>
  </si>
  <si>
    <t>Se evidenciaron las listas de asistencia, del 11, 12 y 24 de abril de 2019;  en donde se actualizó  el PAAC Segunda versión.  Se evidencia la publicación de la segunda versión en la página WEB del IDEAM link de transparencia  ruta: http://cort.as/-HluG</t>
  </si>
  <si>
    <t>El primer seguimiento realizado por la Oficina de Control Interno,  corresponde al presente informe; el cual será publicado antes del 15 de mayo del presente año, fecha prevista en la norma.</t>
  </si>
  <si>
    <t>Política de Administración de Riesgos actualizada</t>
  </si>
  <si>
    <r>
      <t xml:space="preserve">Se verifica el acta de fecha 10/04/2019, en donde se revisa la Política de Gestión de Riesgos PIGR del 22 de julio de 2016; se revisa la resolución No 2932 de noviembre de 2018 por medio de la cual se adopta el Código de Integridad y buen gobierno del IDEAM y se revisa la documentación relacionada con el mapa de riesgos.
</t>
    </r>
    <r>
      <rPr>
        <b/>
        <sz val="11"/>
        <color theme="1"/>
        <rFont val="Arial Narrow"/>
        <family val="2"/>
      </rPr>
      <t>Conforme a lo anterior, se recomienda a la Oficina Asesora de Planeación, adelantar de manera prioritaria las acciones tendientes a la formulación de la política de riesgos, articulada con la nueva metodología; su posterior aprobación por parte del Comité Institucional de Coordinación de Control Interno; socialización y aplicación en el nuevo mapa de riesgos de corrupción, gestión y seguridad digital.</t>
    </r>
  </si>
  <si>
    <t>Información de metodología en: http://www.funcionpublica.gov.co/eva/es/plan-anticorrupcion</t>
  </si>
  <si>
    <t>PROCESO/PROYECTO</t>
  </si>
  <si>
    <t>IDENTIFICACIÓN DEL RIESGO</t>
  </si>
  <si>
    <t>ANÁLISIS DEL RIESGO</t>
  </si>
  <si>
    <t xml:space="preserve">CONTROLES </t>
  </si>
  <si>
    <t>VALORACIÓN DEL RIESGO</t>
  </si>
  <si>
    <t>OPCIONES DE MANEJO</t>
  </si>
  <si>
    <t>TRATAMIENTO</t>
  </si>
  <si>
    <t>MONITOREO Y REVISIÓN</t>
  </si>
  <si>
    <t>CAUSA</t>
  </si>
  <si>
    <t>RIESGO</t>
  </si>
  <si>
    <t xml:space="preserve">DESCRIPCIÓN </t>
  </si>
  <si>
    <t>CONSECUENCIA</t>
  </si>
  <si>
    <t>TIPO DE RIESGO</t>
  </si>
  <si>
    <t>RIESGO INHERENTE</t>
  </si>
  <si>
    <t>RIESGO RESIDUAL</t>
  </si>
  <si>
    <t>ACCIONES ASOCIADAS AL CONTROL</t>
  </si>
  <si>
    <t>FECHA</t>
  </si>
  <si>
    <t>ACCIONES</t>
  </si>
  <si>
    <t>RESPONSABLE</t>
  </si>
  <si>
    <t>INDICADOR</t>
  </si>
  <si>
    <t>PROBABILIDAD</t>
  </si>
  <si>
    <t>DESCRIPCIÓN</t>
  </si>
  <si>
    <t>IMPACTO</t>
  </si>
  <si>
    <t>ZONA DE RIESGO</t>
  </si>
  <si>
    <t>TIPO DE CONTROL/PROBABILIDAD O IMPACTO</t>
  </si>
  <si>
    <t>PERIODO DE EJECUCIÓN</t>
  </si>
  <si>
    <t>REGISTRO</t>
  </si>
  <si>
    <t>Gestión de la Planeación</t>
  </si>
  <si>
    <t>Intereses mutuos o recibimiento de dádivas.</t>
  </si>
  <si>
    <t>Aprobar CDP que no estén en el POA (Plan Operativo Anual)</t>
  </si>
  <si>
    <t>Aprobar CDP que no estén en el POA (Plan Operativo Anual), en beneficio a un particular</t>
  </si>
  <si>
    <t>1. Hallazgos en auditorias de los entes de Control. 
2. Perdida de credibilidad en la gestión de la Entidad. 
3. Detrimento patrimonial.</t>
  </si>
  <si>
    <t>RIESGO DE CORRUPCIÓN</t>
  </si>
  <si>
    <t>Rara Vez</t>
  </si>
  <si>
    <t>Mayor</t>
  </si>
  <si>
    <t>B</t>
  </si>
  <si>
    <t xml:space="preserve">E-PI-P001 Procedimiento PAA
ORFEOS
Seguimiento a la ejecución PAA </t>
  </si>
  <si>
    <t>Asumir</t>
  </si>
  <si>
    <t>Durante la vigencia</t>
  </si>
  <si>
    <t>1. Seguimiento a la ejecución actividades PAA
2.Seguimiento indicadores PAA</t>
  </si>
  <si>
    <t>Seguimiento PAA
Seguimiento indicadores PAA</t>
  </si>
  <si>
    <r>
      <t xml:space="preserve">Se realizó el seguimiento al Plan de acción el 9 de abril de 2019 en el CUBO de Colsubsidio. 
Cada vez que las dependencias solicitan el Certificado de Disponibilidad Presupuestal - CDP, la Oficina Asesora de Planeación - OAP, revisa que los recursos estén incluidos en las actividades del plan de acción anual mediante Orfeo y correo electrónico.
</t>
    </r>
    <r>
      <rPr>
        <b/>
        <sz val="11"/>
        <rFont val="Arial Narrow"/>
        <family val="2"/>
      </rPr>
      <t>Evidencias:</t>
    </r>
    <r>
      <rPr>
        <sz val="11"/>
        <rFont val="Arial Narrow"/>
        <family val="2"/>
      </rPr>
      <t xml:space="preserve"> ORFEO y correos electrónicos Carpeta M
</t>
    </r>
  </si>
  <si>
    <t>Seguimiento Plan Operativo Anual</t>
  </si>
  <si>
    <t>Gestión de Comunicaciones</t>
  </si>
  <si>
    <t>Obtener algún beneficio personal o dinero adicional, con la información técnico científica que genera el Instituto.</t>
  </si>
  <si>
    <t>Utilizar indebidamente la información noticiosa previo a su publicación en los diferentes canales como la web, el Twitter o el Facebook de la entidad.</t>
  </si>
  <si>
    <t>Manejo inadecuado de la información generada por la entidad para obtener beneficios.</t>
  </si>
  <si>
    <t>Perdida de Imagen, confianza y credibilidad Institucional.</t>
  </si>
  <si>
    <t>Posible</t>
  </si>
  <si>
    <t>A</t>
  </si>
  <si>
    <t xml:space="preserve">Monitoreo de las redes sociales.
                                                                      Cambio periódico de claves.                                                          
Política de Comunicaciones del IDEAM.
Monitoreo de medios de comunicación. </t>
  </si>
  <si>
    <t>M</t>
  </si>
  <si>
    <t>Mensual</t>
  </si>
  <si>
    <t xml:space="preserve">Monitorear diariamente el Twitter y el Facebook de la Entidad, interactuando con los usuarios, con el fin de fortalecer los canales de comunicación directos. 
Seguimiento a los reportes oficiales de las noticias del IDEAM que fueron emitidas en todo el País, a través de diferentes canales de comunicación como radio, prensa, televisión, redes sociales y Web.
Cambio mensual de las claves de acceso a los diferentes canales de comunicación del Instituto. 
Gestionar y realizar capacitaciones de anticorrupción enfocadas en la ética y el debido direccionamiento de la información noticiosa y tecnicocientifica que emite el Instituto.  </t>
  </si>
  <si>
    <t>Documento análisis del monitoreo de medios.                       Documento estadístico de reporte de las redes  sociales.</t>
  </si>
  <si>
    <t xml:space="preserve">Grupo de comunicaciones </t>
  </si>
  <si>
    <t>Gestión de Recursos Informáticos y Tecnológicos</t>
  </si>
  <si>
    <t>*Deficiente definición de políticas de uso de las TI.
* No realizar actualizaciones a la política de seguridad y Privacidad de la información.
*Deficiencias en el desarrollo o adquisición de TI.
*Inadecuado acceso de los usuarios a las herramientas informáticas. 
*Falta de una infraestructura tecnológica adecuada</t>
  </si>
  <si>
    <t>Pérdida de integridad, disponibilidad y uso inadecuado o indebido de la información.</t>
  </si>
  <si>
    <t>Que la información no cumpla con los requisitos de calidad  y seguridad
*Que la política de seguridad no esta alineada con las necesidades y los requisitos del Instituto en materia de seguridad de la información.</t>
  </si>
  <si>
    <t>*Falta de credibilidad y confianza en cuanto al apoyo del área. 
*Perdida de imagen y credibilidad del Instituto.
* Materialización de riesgos asociados seguridad de la información</t>
  </si>
  <si>
    <t>Catastrófico</t>
  </si>
  <si>
    <t>E</t>
  </si>
  <si>
    <t>* Auditoría a las políticas de seguridad y privacidad de la información
* Gestión de incidentes de seguridad.</t>
  </si>
  <si>
    <t>REDUCIR</t>
  </si>
  <si>
    <t>* Revisar y actualizar el instrumento de Políticas de Seguridad y Privacidad de la información
* Realización de las auditorias planeadas en el año.
* Registrar y solucionar los incidentes de seguridad reportados y/o detectados.
* Sensibilización y capacitación a los servidores públicos del Instituto sobre seguridad  de la información.
*  Realizar Tip´s de seguridad , para su difusión.
* Realizar identificación y clasificación de activos de información.
* Realizar la gestión de riesgos.
* Generar el tratamiento de riesgos. 
* Hacer seguimiento a los controles de seguridad de la información.
* Actualización de los documentos de Seguridad de la información.</t>
  </si>
  <si>
    <t>Soportes de auditoría
Tip´s de seguridad</t>
  </si>
  <si>
    <t>1. Se revisa la política de Seguridad y privacidad de la Información.
2. Realizó la auditoría técnica del LDAP
3. Se realiza escaneo de vulnerabilidades.
4. Se actualiza el formato e instrumento para la identificación y valoración de activos de información.
5.  Se generan los siguientes procedimientos y formatos:
 - E-GI-F036 FORMATO PUBLICACIÓN APP EN INTERNET
 - E-SGI-SI-P015 PROCEDIMIENTO PUBLICACIÓN APP EN INTERNET
 - E-GI-P016 PROCEDIMIENTO ELIMINAR SERVIDOR
 - E-GI-F037 FORMATO ELIMINAR  SERVIDOR
 - E-SGI-SI-F002 FORMATO INVENTARIO DE ACTIVOS DE INFORMACION
 - E-SGI-SI-I001  INSTRUCTIVO DE INVENTARIO Y CLASIFICACIÓN DE ACTIVOS DE INFORMACIÓN
6.  Se actualizan los siguientes instrumentos.
 - Política de Seguridad y Privacidad de la Información
 - E-SGI-SI-M003 PLAN DE SEGURIDAD Y PRIVACIDAD DE LA INFORMACIÓN
 -E-SGI-SI-I003 INSTRUCTIVO DE CONTACTO CON LAS AUTORIDADES
7. Se da respuesta al incidente de seguridad de la información de acuerdo a los procedimientos establecidos.
Se adjuntan como evidencias. Ruta: F:\OCI 2018\6. PAAC\6.2 SGTO ENE-ABR 2019\MAPA RIESGOS\EVIDENCIAS\INFORMATICA\EVIDENCIAS\RIEGOS2\Evidencias May 2019</t>
  </si>
  <si>
    <t>oficina de Informática</t>
  </si>
  <si>
    <t>No. de políticas auditadas en la vigencia(1/15), ver archivo llamado Indicadores PAAC Noviembre 2018 hoja "Septiembre - Noviembre"</t>
  </si>
  <si>
    <t>Generación de Datos e Información Hidrometeorológica y Ambiental para la toma de decisiones</t>
  </si>
  <si>
    <t>Tiempo de rezago de información en los procesos de verificación y validación.
Deficiencia en los procesos y procedimientos para la gestión de datos e información.</t>
  </si>
  <si>
    <t>Suministro información hidrometeorológica y ambiental para beneficio particular.</t>
  </si>
  <si>
    <t>Suministro por parte de los funcionarios no autorizados de información hidrometeorológica y ambiental por fuera de los canales establecidos para tal fin, para beneficio particular.</t>
  </si>
  <si>
    <t xml:space="preserve">Divulgación de información sin verificación y validación.
Procesos disciplinarios.
Acciones legales contra el Instituto .  
Perdida de credibilidad del Instituto. </t>
  </si>
  <si>
    <t>Improbable</t>
  </si>
  <si>
    <t>Moderado</t>
  </si>
  <si>
    <t>A Procedimientos documentados
Resolución uso ORFEO
Resolución tiempos de respuesta Soportes documentales (libretas de observaciones, gráficas registradores, hojas de inspección, etc.).
Políticas de Seguridad y acceso a la información (Perfil de Usuario Banco de Datos DHIME)
Archivos de registro de acceso DHIME (LOG)
Copias de respaldo de acuerdo a directrices de la Oficina de Informática</t>
  </si>
  <si>
    <t>Reducir</t>
  </si>
  <si>
    <t xml:space="preserve">Durante la vigencia </t>
  </si>
  <si>
    <t>Actualizar procedimientos.
Incluir procedimientos en el SGI.                                                                                                                                                         Estandarización del proceso con la implementación de la plataforma tecnológica DHIME</t>
  </si>
  <si>
    <t>Procedimientos actualizados. 
Procedimientos cargados en el SGI.                         Procedimientos cargados en el DHIME.</t>
  </si>
  <si>
    <t>Grupo Planeación Operativa</t>
  </si>
  <si>
    <t>Numero de PQRs atendidas</t>
  </si>
  <si>
    <t>Generación de conocimiento e investigación</t>
  </si>
  <si>
    <t>*Falta de controles y supervisión en la generación y difusión de productos finales.
*Uso de información no oficial</t>
  </si>
  <si>
    <t>Manipulación de la información Hidrometeorológica y Ambiental para beneficio particular.</t>
  </si>
  <si>
    <t>Se pueden generar actos de corrupción en la elaboración y tramite de productos e informes</t>
  </si>
  <si>
    <t>Riesgos legales, perdida de imagen institucional.
Vulneración de derechos y planificación de políticas.</t>
  </si>
  <si>
    <t xml:space="preserve">Aplicación de procedimientos técnicos y verificación de los puntos de control antes de la emisión de los informes a publicar.
Divulgación y oficialización de los productos  </t>
  </si>
  <si>
    <t>Realizar seguimiento a los controles establecidos.</t>
  </si>
  <si>
    <t>Reporte de seguimiento</t>
  </si>
  <si>
    <t>Para el presente trimestre objeto de monitoreo  se puede establecer que continua sin presentarse la materialización del presente riesgo, respecto de los conceptos y dictámenes emitidos por la Subdirección en cumplimiento del protocolo M-GCI-HM-PC006 PROTOCOLO ELABORACIÓN CERTIFICACIONES HIDROMETEOROLÓGICAS v3; en consideración a la aplicación de los controles allí establecidos, los cuales consisten en la verificación de la información validada por parte del profesional asignado y la firma y VoBo del Coordinador del Grupo y del Señor Subdirector, antes de su publicación y/o entrega. 
En lo que respecta a la emisión de productos generados en el cumplimiento de las funciones de la Subdirección, bien sea Notas científicas y/o boletines según sea el caso; no se materializa en riesgo en consideración a las diferentes validaciones que se propician al interior de la Subdirección por parte de los profesionales, los Coordinadores y el señor Subdirector,  lo que ha permitido realizar las correcciones oportunas de los informes y documentos generados por la Subdirección antes de su publicación o entrega; adicionalmente durante este periodo se estableció el cronograma y agenda de divulgación entre Subdirectores responsables de los productos, el cual se ha cumplido a cabalidad.    
En confirmación a lo anterior, a la fecha de elaboración del presente informe se pudo constatar con el Grupo de Atención al Ciudadano lo no existencia de queja alguna por parte de la ciudadanía en general,  en contra de los  funcionarios de la subdirección con ocasión a los conceptos y apreciaciones en el desarrollo de sus funciones. (http://www.ideam.gov.co/web/atencion-y-participacion-ciudadana/informes-pqrsdf)</t>
  </si>
  <si>
    <t>Subdirectores
Director General</t>
  </si>
  <si>
    <t xml:space="preserve">Cumplimiento cronograma y agenda de divulgación así:
Boletines publicados / Cronograma Boletines
Agenda divulgaciones Grupo de Comunicaciones 
</t>
  </si>
  <si>
    <t>GESTION DEL SGI- SGC 17011 - Sistema de Gestión de Calidad Acreditación de laboratorios</t>
  </si>
  <si>
    <t>* Deficiencias en la revisión preliminar del trámite.
* Asignación de tareas jurídicas al equipo técnico.
* Ausencia de políticas sobre las que se tomen decisiones sobre el trámite</t>
  </si>
  <si>
    <t>Respuestas en contravención con normatividad vigente, el proceso o conceptos científicos</t>
  </si>
  <si>
    <t>Respuesta a usuarios, actos administrativos o acciones que se desvíen de lo dispuesto en la normatividad vigente, que no sean coherentes con los antecedentes del proceso o vayan en detrimento de los conceptos científicos vigentes.</t>
  </si>
  <si>
    <t>Recursos de reposición interpuestos ante los actos administrativos favorables para el usuario, acciones legales en contra del IDEAM, detrimento de la imagen del Instituto, decisiones no coherentes con el proceso o la legislación vigente.</t>
  </si>
  <si>
    <t>Probable</t>
  </si>
  <si>
    <t>Auto de inicio de proceso, informes técnicos y el seguimiento a las Pruebas de Evaluación de Desempeño, son controles para mantener conceptos coherentes relacionados con la acreditación</t>
  </si>
  <si>
    <t>Año 2019</t>
  </si>
  <si>
    <t>Revisión preliminar de los llamados "Recursos de Reposición" por parte del jurídico, antes de tomar decisiones técnicas
Comunicados públicos sobre decisiones técnicas tomados en conjunto referentes a los temas reiterativos que generan conflicto en el trámite</t>
  </si>
  <si>
    <t>Reporte de actos administrativos Secretaria General
Comunicaciones</t>
  </si>
  <si>
    <t xml:space="preserve">Resultado de revisiones jurídicas anteriores a la emisión de los actos administrativos, junto con el grupo técnico, han limitado el número de recursos de reposición, especialmente los que si reponen a favor del usuario. Evidencia Indicador Recursos de reposición.
Nota. Los controles definidos para este riesgo se aplican desde la solicitud del usuario con el Auto de inicio y una vez ejecutada la atestiguación in situ, esto es, al menos un año antes que se presente el posible recurso de reposición a una decisión, por tanto se considera que dichos controles son adecuados al riesgo detectado.
</t>
  </si>
  <si>
    <t>Coordinador Grupo Acreditación</t>
  </si>
  <si>
    <t>N. Recursos de reposición donde se acepte por lo menos un argumento presentado por el usuario</t>
  </si>
  <si>
    <t xml:space="preserve">* Falta de estímulos profesionales y meritorios al interior del grupo de trabajo.
* Problemas económicos financieros de los miembros del grupo de acreditación.
* Deseo de éxito sobrepasando los límites profesionales y éticos. </t>
  </si>
  <si>
    <t>Decisiones ajustadas a intereses particulares</t>
  </si>
  <si>
    <t>Este riesgo hace referencia a aquellas decisiones que se tomen con fundamento en un interés particular.</t>
  </si>
  <si>
    <t xml:space="preserve">Acciones judiciales contra el instituto.
Detrimento de la imagen institucional.
Procesos disciplinarios, penales, administrativos y fiscales en contra de los servidores públicos del Instituto.
</t>
  </si>
  <si>
    <t xml:space="preserve">* Registro activo de conflicto de intereses, más el registro de compromiso de confidencialidad, imparcialidad e independencia de todo el grupo.
* Confirmación de impedimentos previo a la visita in situ.
</t>
  </si>
  <si>
    <t>Implementación del Sistema de Gestión de Calidad basado en la norma ISO 17011, para definir las políticas generales de decisiones y normalizar el hacer diario del equipo completo relacionado con el proceso</t>
  </si>
  <si>
    <t>Documentos del Sistema de Gestión</t>
  </si>
  <si>
    <t>Contratación de una profesional para la implementación del Sistema de Gestión de Calidad basado en la Norma ISO-IEC 17011, la cual se encarga de documentar y administrar las listas de documentos y registro del grupo acreditación, que cubre los trámites de Acreditación y Autorización</t>
  </si>
  <si>
    <t>Contratista asignado para la tarea</t>
  </si>
  <si>
    <t>Numero de documentos de normalización generados para la unificación de criterios de acreditación</t>
  </si>
  <si>
    <t>Servicios- Laboratorio de Calidad ambiental</t>
  </si>
  <si>
    <t>Deficiencias en la información suministrada a las partes interesadas</t>
  </si>
  <si>
    <t>Suministro información de la red de calidad de agua para beneficio particular.</t>
  </si>
  <si>
    <t>Suministro de información de la red de calidad de agua por parte de los funcionarios no autorizados, por fuera de los canales establecidos para tal fin, para beneficio particular.</t>
  </si>
  <si>
    <t>Procesos Disciplinarios. Acciones legales contra el Instituto. Pérdida de Credibilidad del Instituto.</t>
  </si>
  <si>
    <t>RIESGO DE CORRUPCION</t>
  </si>
  <si>
    <t>RARA VEZ</t>
  </si>
  <si>
    <t>MODERADO</t>
  </si>
  <si>
    <t>La respuesta a las solicitudes se generan por los canales dispuestos por la oficina de atención al ciudadano.</t>
  </si>
  <si>
    <t>Respuestas oportunas a las solicitudes por los canales dispuestos para tal fin.</t>
  </si>
  <si>
    <t>orfeo, correo institucional, oficios.</t>
  </si>
  <si>
    <t>A la fecha se ha revisado el correo del laboratorio y no han ingresado solicitudes cuyo trámite no se haya resuelto, tambien se revisó el sistema de Documentación Orfeo y no se registran solicitudes de información pendientes, vencidas o tramitadas de manera inoportuna.</t>
  </si>
  <si>
    <t>Líder Técnico/
Coordinadora</t>
  </si>
  <si>
    <t>Numero de respuesta a solicitudes/ Numero de solicitudes recibidas</t>
  </si>
  <si>
    <t>Atención al Ciudadano</t>
  </si>
  <si>
    <t>1.- Funcionarios predispuestos a la materialización de conductas de corrupción. 
2.- La no aplicación de los Procesos y Procedimientos de Atención al Ciudadano.</t>
  </si>
  <si>
    <t>Solicitar o aceptar pagos o cualquier otra clase de beneficio.</t>
  </si>
  <si>
    <t xml:space="preserve">Solicitar o aceptar pagos o cualquier otra clase de beneficio, a cambio de dar cumplimiento a las obligaciones propias del cargo asignado al Grupo de Atención al Ciudadano. </t>
  </si>
  <si>
    <t>Tutelas, Demandas Administrativas, Responsabilidad Penal y Disciplinaria y pérdida de la credibilidad.</t>
  </si>
  <si>
    <t>1. Resolución 2071 del 30 de septiembre de 2015
2.Procedimiento de Atención al Ciudadano.
3. Formato Ordenado de registro PQRS
4. Formatos de Seguimiento PQRS.
5. Formato Reporte  PQRS  por dependencias.</t>
  </si>
  <si>
    <t>ASUMIR</t>
  </si>
  <si>
    <t>TRIMESTRAL</t>
  </si>
  <si>
    <t>Capacitaciones, 
Seguimiento  tiempos de respuesta, monitoreo, evaluación  a los procedimientos y controles del grupo</t>
  </si>
  <si>
    <t>1. Lista de asistencia, fotografías, material utilizado. 
2. Correos electrónicos y Formato seguimiento presencial.
3. Actas reuniones grupo A.C.</t>
  </si>
  <si>
    <t>* Dando cumplimiento al seguimiento detallado del estado de las peticiones, el 30 de abril de 2019 se presentó a la Secretaría General (Evidencia: 20192090000343), el resultado analizado del primer trimestre de 2019, con el fin de dar reporte correspondiente y tomar correctivos tendientes a insistir en la necesidad de contestar dentro de términos.
* Las denuncias de Actos de Corrupción reportadas para el primer trimestre de 2019, fueron cero (0), dato que fue certificado por la Oficina de Control Disciplinario Interno, por medio de comunicación oficial emitida el día 29 de abril de 2018, por medio del radicado número 20192010001113.
Para tal efecto se puso a disposición de la ciudadanía el link de DENUNCIAS DE ACTOS DE CORRUPCIÓN el cual se encuentra la página WEB del IDEAM en la sección PARTICIPACIÓN CIUDADANA, específicamente en: http://www.ideam.gov.co/web/atencion-y-participacion-ciudadana/denuncias-de-actos-de-corrupcion, este link con el fin de que los usuarios, puedan presentar una denuncia relacionada con posibles Actos de Corrupción, presuntamente cometidos por Servidores Públicos del Instituto de Hidrología, Meteorología y Estudios Ambientales IDEAM, en el desempeño de sus funciones, acción que pueden realizar a través del siguiente correo electrónico: denunciacorrupcion@ideam.gov.co
La persona encargada de atender las denuncias, es la servidora Teresita Paba Lizarazo, Coordinadora del Grupo de Control Disciplinario Interno, a quien puede ubicar en la Calle 25D No. 96B - 70, Piso 3, en un horario de 8:00 a.m. a 5:00 p.m., en jornada continua o al teléfono 3527160.
Para que la ciudadanía en general tenga mayor claridad sobre los Lineamientos para la Protección y Custodia de Datos de los denunciantes de Actos de Corrupción del IDEAM y en pro de facilitar la identificación de conductas de corrupción y los tipos penales que los configuran, también se pone a disposición de loa ciudadanos el siguiente documento: http://goo.gl/Eknkcc
*El porcentaje para el INDICADOR de este riesgo dio como resultado para la Vigencia 2017: El 0.0%  teniendo en cuenta que no se presentó ninguna denuncia de un acto de acto de corrupción.
Casos de corrupción de Atención al Ciudadano denunciados primer trimestre: 0/Total de PQRS: 7.556))*100.</t>
  </si>
  <si>
    <t>BIBIANA SANDOVAL 
Coordinadora Grupo de Atención al Ciudadano</t>
  </si>
  <si>
    <t>(Casos de corrupción de Atención al Ciudadano denunciados/Total de PQRS)*100
=0%</t>
  </si>
  <si>
    <t xml:space="preserve">Gestión financiera - Presupuesto </t>
  </si>
  <si>
    <t>1. Desconocimiento de principios básicos en la ejecución del presupuesto. 
2. Falta de valores éticos y morales en los servidores públicos que toman decisiones frente al manejo presupuestal.
3. Información inconsistente al solicitar los Certificados de Disponibilidad.</t>
  </si>
  <si>
    <t>Beneficio a terceros en la expedición de Certificados Presupuestales y Registros Presupuestales.</t>
  </si>
  <si>
    <t>Expedir Certificados de Disponibilidad Presupuestal y/o Registros Presupuestales amparando la contratación del Instituto  sin el lleno de los requisitos legales, en beneficio propio o a cambio de una retribución económica.</t>
  </si>
  <si>
    <t>1. Inconsistencias en la información suministrada por el Grupo de presupuesto a los diferentes entes de control.
2. Sanciones disciplinarias por parte de los entes de control.
3. Detrimento patrimonial.</t>
  </si>
  <si>
    <t>Información  aplicativo SIIF Nación 
Información  Presupuestal actualizada bases de datos .</t>
  </si>
  <si>
    <t xml:space="preserve">Mensual </t>
  </si>
  <si>
    <t>1. Validar la información de las solicitudes de Certificados de Disponibilidad Presupuestal y compromisos adquiridos por el IDEAM de carácter contractual con el Seguimiento Contractual, la ejecución presupuestal y soportes, previo a su generación en el aplicativo SIIF Nación.
2. Verificar que la información registrada en el aplicativo SIIF Nación que ampara la contratación del Instituto esté acorde con la documentación soporte allegada.</t>
  </si>
  <si>
    <t xml:space="preserve">Informes de Ejecución  presupuestal. </t>
  </si>
  <si>
    <t>Revisar ejecuciones presupuestales y publicar en la página WEB.
*Se encuentran publicadas en pdf y formato de datos abiertos las correspondientes ejecuciones mensuales con corte a 30 de abril de 2019.
1.1. Se revisan y validan los Seguimientos Contractuales de las dependencias que remite la Oficina Asesora de Planeación para aprobación, en lo que respecta a las asignaciones presupuestales de las dependencias y la ejecución presupuestal de la entidad, esta validación se efectúa cruzando el Seguimiento contractual (las apropiaciones vigentes por dependencia, por rubro presupuestal, recurso presupuestal, vigencia futura y los Registros Presupuestales Expedidos para cada Certificados de Disponibilidad Presupuestal) y los Certificados de Disponibilidad Presupuestal  expedidos, con el fin de verificar que se haya expedido conforme a el rubro, recurso, dependencia de afectación, objeto acorde con el renglón, actividad estipulada en el plan aprobado o evitar cambios en los ítems enunciados que afectan la información de los Certificados de Disponibilidad Presupuestal expedidos.
Evidencia 1.1.1. Informe de Seguimiento Contractual detallado manejado mediante el correo electrónico presupuesto@ideam.gov.co
Evidencia 1.1.2 .Esta información se encuentra en la ruta: F:\OCI 2018\6. PAAC\6.2 SGTO ENE-ABR 2019\MAPA RIESGOS\EVIDENCIAS\PRESUPUESTO
1.2. Se realiza control de las solicitudes de CDP'S allegadas al grupo de presupuesto para tramité, mediante el diligenciamiento de una base de datos que contiene ítems, Fecha de elaboración, No de radicado Orfeo, documento a elaborar, tipo de documento, dependencia de afectación, sub unidad afectación, rubro, objeto de gasto, Ordinal, objeto, valor a reducir, anular y/o adicionar, valor actual, No SCDP, No CDP. Así mismo se liberan los saldos no comprometidos de los Certificados de Disponibilidad Presupuestal asociados a contratos.
Se realiza trimestralmente seguimiento a los CDP’s expedidos con tiempo mayor a 60 días y que no se encuentran con registro presupuestal. 
2.1 Se realiza seguimiento a la Expedición de RPC´s validando información correspondiente a cada contrato la cual contiene los siguientes ítems, Fecha de elaboración, Abogado que elaboro Cto, No de radicado Orfeo, documento a elaborar, labor, tipo de documento, Dependencia afectación del gasto, documento soporte, beneficiario, rubro, recurso valor, descripción del objeto, No. Solicitud CDP, No. CDP, No. Registro Presupuestal y Observaciones.  Se realiza seguimiento presupuestal a los planes de pago de los contratos, acorde a las forma de pago pactadas.</t>
  </si>
  <si>
    <t xml:space="preserve">GRUPO DE PRESUPUESTO </t>
  </si>
  <si>
    <t>Informes de Ejecución Presupuestal mensual publicados en la pagina WEB.</t>
  </si>
  <si>
    <t>Gestión Financiera - Tesorería</t>
  </si>
  <si>
    <t>Desconocimiento de la normativa vigente.
Sobrecarga laboral.</t>
  </si>
  <si>
    <t>Inoportunidad en los pagos</t>
  </si>
  <si>
    <t>Demora en el trámite de las obligaciones que son allegadas a la dependencia para pago.</t>
  </si>
  <si>
    <t>Sanciones disciplinarias, fiscales y penales por incumplimiento de los pagos en los términos establecidos por parte del Instituto.</t>
  </si>
  <si>
    <t>1. PROCEDIMIENTOS:A-GF-I003 Instructivo Giro y Pago de Cheques, A-GF-P005 Procedimiento Gestión de Pagos.      2.FORMATOS:  A-GF-P011 Procedimiento Solicitud y Legalización Comisiones, . 3.  SOFTWARE:  SIIF NACION II, ORFEO</t>
  </si>
  <si>
    <t>Ejecución mensual durante el año.</t>
  </si>
  <si>
    <t>1- Fortalecer los controles establecidos para la revisión de  los pagos, con el fin de  establecer obligaciones y fechas limite de pagos.</t>
  </si>
  <si>
    <t>Indicadores de gestión</t>
  </si>
  <si>
    <t>Para el seguimiento y control del riesgo, las acciones realizadas por parte del Grupo de Tesorería, son: 1-. se continua con el fortalecimiento de la revisión y control para el pago de la totalidad de las obligaciones mensuales, empleando como herramienta el reporte de seguimiento de saldos por ordenar  (SIIF) y 2-. Se realiza seguimiento a los indicadores de Ordenes de pago pagadas frente a las obligaciones del mes (ver radicados  20192050001423, 20192050001433, 20192050001443 y 20192050001643</t>
  </si>
  <si>
    <t>GRUPO TESORERIA</t>
  </si>
  <si>
    <t>Total de ordenes de pago pagadas/Total de obligaciones del mes *100</t>
  </si>
  <si>
    <t>Omisión, intereses mutuo o recibimiento de dádivas.</t>
  </si>
  <si>
    <t xml:space="preserve">Desviación de recursos girados en beneficio a terceros. </t>
  </si>
  <si>
    <t>Ordenar, efectuar o desviar pagos que por omisión o beneficios a terceros se presenten en la sede central y áreas operativas.</t>
  </si>
  <si>
    <t>Procesos disciplinarias, penales o fiscales. Detrimento patrimonial.</t>
  </si>
  <si>
    <t>1. PROCEDIMIENTOS:A-GF-I003 Instructivo Giro y Pago de Cheques, A-GF-P005 Procedimiento Gestión de Pagos.      2.FORMATOS: A-GF-F011 Formato de Novedades Cuentas Bancarias. 3.  SOFTWARE:  SIIF NACION II, ORFEO, GESTION SEGURIDAD ELECTRONICA (Token-firma digital) y CERTICAMARA (Token-firma digital).</t>
  </si>
  <si>
    <t>1- Fortalecer los controles establecidos para la revisión de  los pagos, con el fin de  establecer obligaciones, según lo establecido en el  Procedimiento de Gestión de Pagos. 2. Solicitar a las áreas operativas el envío de los soportes de  los pagos que realicen con los recursos girados  desde la sede central.</t>
  </si>
  <si>
    <t>1- Se reflejaría el registro mediante: a- Cuadro en Excel de los registro de proveedores y contratistas para control de pagos, impuestos y terceros en la sede central y áreas operativas.  2. Facturas y/o recibos de pago debidamente cancelados con sus debidos soportes.</t>
  </si>
  <si>
    <t>Dentro de las acciones realizadas por parte del Grupo de  Tesorería, para el seguimiento al riesgo : 1-. Se efectúa revisión y control de la totalidad de los requisitos para cumplir con los pagos a contratistas y proveedores a corte 30 de abril. Evidencia en ruta: F:\OCI 2018\6. PAAC\6.2 SGTO ENE-ABR 2019\MAPA RIESGOS\EVIDENCIAS\TESORERIA</t>
  </si>
  <si>
    <t>Gestión Financiera - Contabilidad</t>
  </si>
  <si>
    <t>Ofrecimiento de sobornos al funcionario encargado del establecimiento de los indicadores financieros para los procesos contractuales que adelanta el Ideam.</t>
  </si>
  <si>
    <t>Favorecimiento económico a terceros en los procesos contractuales que adelanta del Instituto.</t>
  </si>
  <si>
    <t>Establecer los indicadores financieros de los diferentes procesos contractuales sin el debido análisis del sector económico y el cumplimiento del Manual para determinar y verificar los requisitos habilitantes en los Procesos de Contratación de Colombia Compra Eficiente.</t>
  </si>
  <si>
    <t>Acto de corrupción del funcionario y/o contratista del Grupo de Contabilidad.
Sanciones disciplinarias, penales y fiscales por parte de los entes de control.</t>
  </si>
  <si>
    <t>Aplicación del Manual para determinar y verificar los requisitos habilitantes en los Procesos de Contratación de Colombia Compra Eficiente.</t>
  </si>
  <si>
    <t>MENSUAL</t>
  </si>
  <si>
    <t xml:space="preserve">Segregación de funciones y actividades entre la estructuración y evaluación de los indicadores de capacidad financiera para los procesos de contratación de la Entidad y la aprobación de los mismos.
</t>
  </si>
  <si>
    <t>Procesos Contractuales que requieran requisitos habilitantes de capacidad financiera.</t>
  </si>
  <si>
    <t>En el grupo de Contabilidad existe un profesional idóneo que estructura los indicadores financieros de los procesos contractuales, el cual con base en el análisis del sector y los estudios previos enviados por el dueño del proceso, aplica el manual para determinar y verificar los requisitos habilitantes en los Procesos de Contratación de Colombia Compra Eficiente y la Coordinadora aprueba y firma.</t>
  </si>
  <si>
    <t>Coordinadora Grupo de Contabilidad</t>
  </si>
  <si>
    <t>Tramitar cuentas sin los soportes legales</t>
  </si>
  <si>
    <t>Ofrecimiento de sobornos al funcionario encargado de la amortización de los anticipos generados en la contratación por la modalidad de selección de comisionistas, (Bolsa Mercantil).</t>
  </si>
  <si>
    <t xml:space="preserve">Favorecer a los proveedores de los contratos suscritos a través de la bolsa mercantil. </t>
  </si>
  <si>
    <t>Autorizar los desembolsos a los proveedores de los contratos suscritos con la bolsa mercantil sin el lleno de los requisitos legales.</t>
  </si>
  <si>
    <t>Cuadro de control en Excel de amortización de anticipos.
Trazabilidad en el sistema de gestión documental Orfeo.</t>
  </si>
  <si>
    <t>Segregación de funciones entre el trámite y aprobación de los documentos en el SIIF Nación II.</t>
  </si>
  <si>
    <t>Documento autorización del desembolso</t>
  </si>
  <si>
    <t>En el grupo de Contabilidad existe un profesional idóneo encargado del trámite de los contratos suscritos a través de la Bolsa Mercantil,  el cual verificó y tramitó los desembolsos solicitados. Adicionalmente la Coordinadora realizó la respectiva revisión de cada una de las solicitudes, para finalmente aprobar el desembolso.</t>
  </si>
  <si>
    <t>Contratista y Coordinador Grupo de Contabilidad</t>
  </si>
  <si>
    <t>Gestión Jurídica y Contractual</t>
  </si>
  <si>
    <t>Desconocer las características intrínsecas del bien y/o servicio que se desea contratar además de la falta de control asociado al proceso de contratación.</t>
  </si>
  <si>
    <t>Direccionar los procesos hacia
un grupo en particular</t>
  </si>
  <si>
    <t>Realizar actuaciones contrarias a la ley</t>
  </si>
  <si>
    <t>*Investigaciones disciplinarias *Investigaciones penales</t>
  </si>
  <si>
    <t>Contratación de personal idóneo y responsable para adelantar la contratación.</t>
  </si>
  <si>
    <t>Registro de las actividades adelantadas por los abogados en los procesos contractuales. 
Actas del Comité de contratación donde se evalúan los procesos contractuales.</t>
  </si>
  <si>
    <t>Registro de seguimiento de los procesos contractuales. 
Actas de Comité de Contratación</t>
  </si>
  <si>
    <t>Comités de contratación</t>
  </si>
  <si>
    <t>JEFE OFICINA ASESORA JURÍDICA</t>
  </si>
  <si>
    <t>Actas de Comité de Contratación</t>
  </si>
  <si>
    <t>Gestión de Servicios Administrativos</t>
  </si>
  <si>
    <t>Presiones indebidas sobre funcionarios del Instituto por parte de firmas interesadas en los futuros procesos de contratación de la Entidad.
asignación y entrega de dadivas y sobornos</t>
  </si>
  <si>
    <t>Beneficio a terceros para suministro de bienes y servicios del IDEAM</t>
  </si>
  <si>
    <t>Elaborar estudios previos para la contratación del suministro de materiales, equipos, elementos o servicios que requiera la Entidad, direccionado en beneficio de un tercero  en particular.</t>
  </si>
  <si>
    <t>*Mala percepción del IDEAM ante la opinión publica.
*Acciones legales disciplinarias, penales y fiscales por parte de los entes de control</t>
  </si>
  <si>
    <t xml:space="preserve">Formatos y procedimientos establecidos por la oficina asesora jurídica
Lista de chequeo requisitos para radicación de estudios previos oficina asesora jurídica
</t>
  </si>
  <si>
    <t>Durante La Vigencia</t>
  </si>
  <si>
    <t>Coordinar con La Oficina Asesora Jurídica la actualización en temas jurídicos y precontractuales</t>
  </si>
  <si>
    <t>Comunicaciones escritas (sistema Orfeo y Zimbra)</t>
  </si>
  <si>
    <t>Estudios previos parte jurídica y técnica Grupo de Servicios Administrativos radicados para revisión de la Oficina Asesora Jurídica y aprobación en comité de contratación se anexa documento en Excel donde se describen los contratos radicados con su respectivo OFEO. Ruta: F:\OCI 2018\6. PAAC\6.2 SGTO ENE-ABR 2019\MAPA RIESGOS\EVIDENCIAS\SERV.ADMTIVOS\EVIDENCIAS MATRIZ GESTIÓN Y CORRUPCIÓN 31 DE MARZO DE 2019\CONTRATOS</t>
  </si>
  <si>
    <t>ASESOR JURIDICO GRUPO DE SERVICIOS ADMINISTRATIVOS</t>
  </si>
  <si>
    <t>Inconsistencias en los documentos soportes (facturas y recibos) para legalizar pagos por caja menor</t>
  </si>
  <si>
    <t>Manejo indebido de caja menor del IDEAM</t>
  </si>
  <si>
    <t>asignación de dinero para compras de bienes y servicios para casos fortuitos y extraordinarios</t>
  </si>
  <si>
    <t>*Peculado y detrimento patrimonial 
*Acciones disciplinarias por parte de los entes de control</t>
  </si>
  <si>
    <t xml:space="preserve">Control de gastos en el aplicativo SIIF 
Control en la plataforma bancaria
</t>
  </si>
  <si>
    <t>Trimestral</t>
  </si>
  <si>
    <t>Realizar el arqueo de la caja menor periódicamente</t>
  </si>
  <si>
    <t>Elaboración de actas e informes del arqueo de la caja menor
Comunicaciones escritas (sistema Orfeo y Zimbra) 
Relación de extractos bancarios 
Reportes expedidos por la plataforma SIIF del Ministerio de Hacienda</t>
  </si>
  <si>
    <t>Durante el trimestre de enero a marzo de 2019 no se aperturó la caja menor.</t>
  </si>
  <si>
    <t>PROFESIONAL GRUPO DE SERVICIOS ADMINISTRATIVOS, COORDINADOR GRUPO DE SERVICIOS ADMINISTRATIVOS</t>
  </si>
  <si>
    <t>Información inconsistente de los bienes de propiedad de la entidad a las auditorias externas e internas. 
Inventarios desactualizados de los funcionarios.</t>
  </si>
  <si>
    <t>Uso inadecuado de los bienes en custodia de bienes en bodega.</t>
  </si>
  <si>
    <t>Uso inadecuado de los bienes en custodia del almacén para el  beneficio a terceros.</t>
  </si>
  <si>
    <t>*Detrimento patrimonial.
*Sanciones disciplinarias por parte de los entes de control.
*Afectación de la imagen de la entidad.</t>
  </si>
  <si>
    <t>*Formato autorización de salida de elementos.
*Aplicativo Sicapital</t>
  </si>
  <si>
    <t>Revisión mensual del formato establecido a la empresa de vigilancia por parte del Grupo de Recursos Físicos sede Fontibón y Grupo de Inventarios y Almacén sede 42</t>
  </si>
  <si>
    <t>Documento Diligenciado</t>
  </si>
  <si>
    <r>
      <t>El día 03 de abril de 2019 se realiza monitoreo al manejo y control del A-AR-F003 FORMATO AUTORIZACIÓN SALIDA DE ELEMENTOS, formato como único documento válido para permitir la salida de cualquier elemento en cualquier área del IDEAM.</t>
    </r>
    <r>
      <rPr>
        <sz val="11"/>
        <color rgb="FFFF0000"/>
        <rFont val="Arial Narrow"/>
        <family val="2"/>
      </rPr>
      <t xml:space="preserve"> </t>
    </r>
    <r>
      <rPr>
        <sz val="11"/>
        <rFont val="Arial Narrow"/>
        <family val="2"/>
      </rPr>
      <t>Se anexa copia del acta de reunión de monitoreo. Ruta:F:\OCI 2018\6. PAAC\6.2 SGTO ENE-ABR 2019\MAPA RIESGOS\EVIDENCIAS\SERV.ADMTIVOS\EVIDENCIAS MATRIZ GESTIÓN Y CORRUPCIÓN 31 DE MARZO DE 2019\FORMATO SALIDA DE ELEMENTOS</t>
    </r>
  </si>
  <si>
    <t>EMPRESA DE VIGILANCIA, PROFESIONAL GRUPO DE SERVICIOS ADMINISTRATIVOS</t>
  </si>
  <si>
    <t>GESTIÓN DOCUMENTAL</t>
  </si>
  <si>
    <t>Desconocimiento o mala aplicación de la normatividad vigente.
Desconocimiento de los procesos, procedimientos y otros documentos del Sistema de Gestión Integrado.</t>
  </si>
  <si>
    <t>Inadecuado uso y manejo de los documentos públicos.</t>
  </si>
  <si>
    <t>Inadecuado uso y manejo de los documentos públicos con beneficio personal o de terceros.</t>
  </si>
  <si>
    <t>Sanciones disciplinarias.
Reprocesos y perdida de tiempo.
Mala imagen del Instituto.
Pérdida de la memoria Institucional.</t>
  </si>
  <si>
    <t>A-GD-I001 INSTRUCTIVO CREACION DE USUARIOS Y TERCEROS
A-GD-I002 INSTRUCTIVO ELABORACION Y MODIFICACION TRD
A-GD-M001 PROGRAMA DE GESTIÓN DOCUMENTAL
A-GD-P001 PROCEDIMIENTO ADMINISTRACION ARCHIVO CENTRAL
A-GD-P002 PROCEDIMIENTO DIGITALIZACION DOCUMENTOS.
A-GD-P004 PROCEDIMIENTO ORGANIZACION FISICA DOCUMENTOS RADICADOS.
A-GD-P005 PROCEDIMIENTO PRESTAMO DE DOCUMENTOS
A-GD-P006 PROCEDIMIENTO RECEPCION, RADICACION Y ENVIO CORRESPONDENCIA INTERNA Y EXTERNA</t>
  </si>
  <si>
    <t>trimestral</t>
  </si>
  <si>
    <t>1-Se actualizaron las TRD de Subdirección de Oficina de Control Interno,
Subdirección de Hidrología,
Secretaría General, Grupo de Gestión Documental y Centro de Documentación, Grupo de Ordenamiento Ambiental del Territorio, Grupo Seguimiento a la Sostenibilidad del Desarrollo, Grupo de Servicios Administrativos, Dirección General, Grupo de Manejo y Control de Almacén e Inventarios, Grupo de Control Disciplinario Interno, Grupo de Servicio al Ciudadano, Oficina de Informática.
2. Actualización y aprobación del PINAR 2019
3-Sensibilización en Orfeo y en instrumentos archivísticos
4-Visitas de control a la gestión de archivos satelitales: Oficina Jurídica, Control Disciplinario, Talento Humano, Acreditación de laboratorios</t>
  </si>
  <si>
    <t>*En el ORFEO:  visitas archivos satelitales: (20192080000553,20192080000563,20192080000573,20192080000583,20192080000623,20192080000643,20192080000663,20192080000673)
*Sobre sensibilización: correos, difusión masiva, planillas de asistentes
*Sobre actualización TRD en Página WEB: Ley de Transparencia</t>
  </si>
  <si>
    <t>1 Se actualizaron las TRD de la Oficina de Control Interno, Subdirección de Hidrología, Secretaría General, Grupo de Gestión Documental y Centro de Documentación, Grupo de Ordenamiento Ambiental del Territorio, Grupo Seguimiento a la Sostenibilidad del Desarrollo, Grupo de Servicios Administrativos, Dirección General, Grupo de Manejo y Control de Almacén e Inventarios, Grupo de Control Disciplinario Interno, Grupo de Servicio al Ciudadano, Oficina de Informática.
2.Actualización y aprobación del PINAR 2019
3 Sensibilización en Orfeo y en instrumentos archivísticos
4 Visitas de control a la gestión de archivos satelitales: Oficina Jurídica, Control Disciplinario, Talento Humano, Acreditación de laboratorios</t>
  </si>
  <si>
    <t>GESTIÓN DE CONTROL DISCIPLINARIO INTERNO</t>
  </si>
  <si>
    <t xml:space="preserve">Falta de ética y profesionalismo del funcionario instructor. </t>
  </si>
  <si>
    <t xml:space="preserve">Proyectar fallo contrario a las evidencias  que constituyen el acervo probatorio recaudado para favorecer al indagado o al investigado. </t>
  </si>
  <si>
    <t xml:space="preserve">Proyectar fallo en forma contraria a las pruebas que obran dentro de cada proceso con el fin de favorecer al indagado o al investigado </t>
  </si>
  <si>
    <t xml:space="preserve"> Causal de Nulidad (Artículo 143 No. 3 del CDU). Pérdida de credibilidad del grupo y actuación disciplinaria por parte de la PGN. </t>
  </si>
  <si>
    <t xml:space="preserve">B    </t>
  </si>
  <si>
    <t xml:space="preserve">SISTEMA DE GESTIÓN DOCUMENTAL ORFEO, COPIA FISICA EN EL EXPEDIENTE DE LA SOLICITUD Y FORMATO A-CID-F007 Seguimiento a Autos Interlocutorios y/o de Sustanciación.   </t>
  </si>
  <si>
    <t xml:space="preserve">B                             </t>
  </si>
  <si>
    <t xml:space="preserve">Formato Código: A-CID-F005 V2 seguimiento y control de expedientes; Formato A-CID-F006 Seguimiento y Control a Oficios y/o Memorandos y Formato A-CID-F007 Seguimiento a Autos Interlocutorios y/o de Sustanciación.   </t>
  </si>
  <si>
    <t>Se aplicaron los Controles, mediante el seguimiento a los Formatos con Códigos: A-CID-F005; A-CID-F006 y especialmente al formato A-CID-F007 de Seguimiento a Autos Interlocutorios y/o de Sustanciación, evitándose así la materialización del riesgo.</t>
  </si>
  <si>
    <t>COORDINADOR GRUPO DE CONTROL INTERNO DISCIPLINARIO</t>
  </si>
  <si>
    <t>Gestión del Proceso - Capacitaciones y Directrices Realizadas - Sanciones</t>
  </si>
  <si>
    <t xml:space="preserve">Falta de ética y profesionalismo del funcionario instructor o de la Primera Instancia Disciplinaria según el caso.   </t>
  </si>
  <si>
    <t>No declararse impedido cuando exista el deber jurídico de hacerlo, con el ánimo de favorecer  a los sujetos procesales.</t>
  </si>
  <si>
    <t>En caso de darse algunas de las causales contenidas en el Art. 84 del CDU, el servidor público que este adelantando la actuación disciplinaria o que le competa fallar la misma, deberá declararse impedido</t>
  </si>
  <si>
    <t xml:space="preserve">Incursión en Falta Disciplinaria Gravísima, al tenor de lo previsto en el Art. 48 No. 17 del CDU. </t>
  </si>
  <si>
    <t>Formato A-CID-F006 Seguimiento y Control a Oficios y/o Memorandos Memorando de declaratoria de impedimento (Orfeo); Auto o Resolución aceptando o negando el impedimento por parte de la Primera Instancia Disciplinaria o del Director General, según el caso (Debe reposar en cada expediente donde obre impedimento).</t>
  </si>
  <si>
    <t>Formato A-CID-F006 Seguimiento y Control a Oficios y/o Memorandos - l Formato Código: A-CID-F005 V2 seguimiento y control de expedientes. Formato A-CID-F007 seguimiento a Autos Interlocutorios y/o de Sustanciación.</t>
  </si>
  <si>
    <t xml:space="preserve">Durante el periodo de ejecución se aplicaron los controles frente a este riesgo a través del Formato A-CID-F005 V2 Control y Seguimiento de expedientes y Formato A-CID-F006 Seguimiento y Control a Oficios y/o Memorandos, debiendo señalar que a la fecha no se han presentado ninguna de las causales taxativas que sobre impedimentos y recusación establece el artículo 84 del CDU.  </t>
  </si>
  <si>
    <t>GESTIÓN DEL DESARROLLO DEL TALENTO HUMANO</t>
  </si>
  <si>
    <t xml:space="preserve">1. Influencia de Terceros para la vinculación del personal. 
2. Intereses personales para favorecer a un tercero.
</t>
  </si>
  <si>
    <t>Direccionamiento de vinculación en favor de un tercero.</t>
  </si>
  <si>
    <t>Realizar posesiones o encargos sin cumplir con los requisitos establecidos en el Manual de Funciones y de Competencias laborales; o sin que se surta el procedimiento establecido por Ley para la provisión de empleos de carrera administrativa y de libre nombramiento.</t>
  </si>
  <si>
    <t xml:space="preserve">
*Sanciones disciplinarias, fiscales y/o penales.
</t>
  </si>
  <si>
    <t xml:space="preserve">RIESGO DE CORRUPCIÓN </t>
  </si>
  <si>
    <t>Aplicar el procedimiento de vinculación y desvinculación de personal A-GH-P001.
Revisar cumplimiento de los requisitos exigidos en el Manual de Funciones y Competencias Laborales. 
Actualizar la matriz de planta de personal, los perfiles con base en las hojas de vida analizadas para el cargo vacante, a partir del banco de hojas de vida</t>
  </si>
  <si>
    <t>*Verificar y actualizar el procedimiento de vinculación y desvinculación de personal A-GH-P001.
*Efectuar la gestión de vinculación del personal conforme al procedimiento establecido, en todos los casos. 
*Validación de los requisitos para vinculación de cargos en el Instituto.</t>
  </si>
  <si>
    <t xml:space="preserve">Formato Análisis Hoja de Vida 
A-GH-F012.
Publicaciones de encargos y nombramientos provisionales. </t>
  </si>
  <si>
    <t>Respecto de cada una de las vinculaciones a través del proceso de encargos como el de nombramientos provisionales se diligencia el Formato Análisis Hoja de Vida 
A-GH-F012. En este orden de ideas las evidencias reposan en el GADTH en las respectivas historias laborales y en la carpeta histórica de las publicaciones internas, como soporte de la verificación realizada por la dependencia en cumplimiento de la Ley 909 de 2004. Adicionalmente existe una carpeta en la unidad M administrada exclusivamente por la profesional grado 15 de la dependencia Clara Suarez, donde se registra un archivo con la fecha en la que se actualiza periódicamente la planta de personal Evidencia ruta: F:\OCI 2018\6. PAAC\6.2 SGTO ENE-ABR 2019\MAPA RIESGOS\EVIDENCIAS\TALENTO HUMANO</t>
  </si>
  <si>
    <t>Coordinadora GADTH</t>
  </si>
  <si>
    <t xml:space="preserve">
* Cumplimiento de los requisitos del cargo a través del Formato Análisis Hoja de Vida A-GH-F012. 
*Número de publicaciones de encargos y nombramientos provisionales. 
*Matriz de planta de personal actualizada.
</t>
  </si>
  <si>
    <t>GESTIÓN EVALUACIÓN Y MEJORAMIENTO CONTINUO</t>
  </si>
  <si>
    <t>Desconocimiento de las funciones y objetivos de la Oficina de Control Interno por parte de las demás dependencias.</t>
  </si>
  <si>
    <t>Falta de receptividad de las dependencias del Instituto frente a los informes y seguimientos con recomendaciones realizadas por la Oficina de Control Interno para la mejora continua.</t>
  </si>
  <si>
    <t>Omisión en las áreas del Instituto de las observaciones de OCINT en los informes del proceso auditor.</t>
  </si>
  <si>
    <t>El mejoramiento continuo en los procesos, se ve afectado contribuyendo a un nivel de susceptibilidad mayor de la corrupción.</t>
  </si>
  <si>
    <t>Realizar reuniones de apertura y cierre con el líder del proceso y auditados informando los aspectos más relevantes, generando recomendaciones. Procedimiento C-EM-P001 -Auditoria Interna -#6-Actividades 7 a 10.
Formulación y revisión plan de mejoramiento. Procedimiento C-EM-P002 -Gestión de planes de mejoramiento.</t>
  </si>
  <si>
    <t>Evitar / Reducir</t>
  </si>
  <si>
    <t>Actividades descritas en el procedimiento C-EM-P002 -Gestión de planes de mejoramiento -#6-Ejecución y Seguimiento del Plan de Mejoramiento -Actividades 4 a 9.
Realizar reuniones de acompañamiento/asesoría con los funcionarios de los diferentes procesos institucionales.</t>
  </si>
  <si>
    <t>Actas de reuniones con los funcionarios de los procesos institucionales.
Informes de seguimiento a los planes de mejoramiento suscritos con las dependencias.</t>
  </si>
  <si>
    <r>
      <rPr>
        <b/>
        <sz val="11"/>
        <rFont val="Arial Narrow"/>
        <family val="2"/>
      </rPr>
      <t xml:space="preserve">Revisión y elaboración del Informe de Auditoria por el Jefe de Oficina de Control Interno 
</t>
    </r>
    <r>
      <rPr>
        <sz val="11"/>
        <rFont val="Arial Narrow"/>
        <family val="2"/>
      </rPr>
      <t xml:space="preserve">En cumplimiento del Plan de auditoria vigencia 2019, la Oficina de Control Interno durante el primer cuatrimestre de 2019,  entregó a la Alta Dirección, los siguientes informes de ley, revisados y aprobados por la Jefe de la Oficina:  
</t>
    </r>
    <r>
      <rPr>
        <b/>
        <sz val="11"/>
        <rFont val="Arial Narrow"/>
        <family val="2"/>
      </rPr>
      <t>INFORMES DE LEY</t>
    </r>
    <r>
      <rPr>
        <sz val="11"/>
        <rFont val="Arial Narrow"/>
        <family val="2"/>
      </rPr>
      <t xml:space="preserve"> 
-Informe Ejecutivo del Sistema de Control Interno -  FURAG II, Informe de Control Interno Contable, Informe Evaluación de la Gestión Institucional - por Dependencia, Informe Derechos de Autor Software, Informe Pormenorizado del Sistema Integrado de Gestión, Sireci - Informe avance Plan Mejoramiento - corte 31 diciembre a la Contraloría General, Sireci -  Informe Contratación a la Contraloría General, Sireci - Informe Rendición de la Cuenta o Informe Anual Consolidado a Contraloría General, Informe Semestral de Atención al Ciudadano, Informe seguimiento Plan Anticorrupción - Ley 1474/11 y mapa de riesgos de corrupción corte 31 de diciembre, Informe (Certificación) de que la Entidad tiene actualizada la información sobre su actividad litigiosa en el Sistema Único de Gestión e Información Litigiosa del Estado - EKOGUI, Seguimiento a la publicación de los planes integrados en el Plan de Acción, el 31 de enero 2019, Informe de austeridad corte 31 de diciembre de 2018, 
</t>
    </r>
    <r>
      <rPr>
        <b/>
        <sz val="11"/>
        <rFont val="Arial Narrow"/>
        <family val="2"/>
      </rPr>
      <t>AUDITORIAS</t>
    </r>
    <r>
      <rPr>
        <sz val="11"/>
        <rFont val="Arial Narrow"/>
        <family val="2"/>
      </rPr>
      <t>: De otra parte,  se llevó a cabo las reuniones de apertura y cierre de las auditorias de: Talento Humano - Liquidación Prestaciones Sociales, Seguimiento PQRS corte 31 de diciembre y Área Operativa Barranquilla (Atlántico). Se entregaron los respectivos informes, los cuales contienen la descripción de los hallazgos y las recomendaciones.</t>
    </r>
  </si>
  <si>
    <t>Jefe de la Oficina de Control Interno y funcionarios del área.</t>
  </si>
  <si>
    <t>Inobservancia frente a los fundamentos éticos de un profesional/auditor.
Ausencia de controles efectivos.
Desconocimiento de las normas vigentes sobre la materia a evaluar.
Presiones indebidas/tráfico de influencias y favorabilidad.</t>
  </si>
  <si>
    <t>Generación de informes sin la debida idoneidad por parte de los auditores de la Oficina de Control Interno.</t>
  </si>
  <si>
    <t>Informes de auditorías sin soportes/evidencias claras, objetivas o pertinentes.</t>
  </si>
  <si>
    <t>Falta de credibilidad en la gestión de la Oficina de Control Interno, facilitando la ocurrencia de actos de corrupción.</t>
  </si>
  <si>
    <t>Revisión y elaboración del Informe de Auditoria por el Jefe de Oficina de Control Interno y/o Representante de la Alta Dirección. 
Procedimiento C-EM-P001 -Auditoria Interna -#6-Actividades 11 y 12.
Código de Ética de los servidores de la Oficina de Control Interno.</t>
  </si>
  <si>
    <t>Reuniones de retroalimentación/estudio con los servidores de la Oficina de Control Interno. 
Revisar en las reuniones de retroalimentación y de forma periódica, el cumplimiento de las disposiciones definidas en el Código de Ética de los servidores públicos de la Oficina de Control Interno.</t>
  </si>
  <si>
    <t>Actas de reuniones de retroalimentación/estudio.</t>
  </si>
  <si>
    <t>Actas reuniones</t>
  </si>
  <si>
    <t>Teniendo en cuenta que el presente documento hace referencia al  mapa de riesgos de la vigencia 2018, la Oficina de Control Interno reitera las observaciones y/o recomendaciones emitidas en informes anteriores, en consideración a que en la actualidad la entidad se encuentra revisando la política de gestión del riesgo y definiendo la metodología para implementar  la nueva guía para la administración de los riesgos de gestión, corrupción y seguridad digital  del Departamento Administrativo de la Función Pública.</t>
  </si>
  <si>
    <t>Se recomienda a la Oficina Asesora de Planeación tener en cuenta para efectos de la asesoría que esta brindando a los diferentes procesos, considerar que todos los procesos, ya sea en mayor o menor grado son susceptibles de riesgos; motivo por el cual es necesario que en la definición de los riesgos se involucren las Áreas Operativas, los Aeropuertos  Pronósticos, Cooperación Internacional, Grupos de Automatización,  Metalmecánica,  Planeación Operativa, entre otros, que actualmente no se encuentran reflejados en el mapa.  Adicionalmente, se recomienda actualizar el organigrama en el sentido de reflejar la implementación de la resolución 3094 del 1 de diciembre de 2018 que separó los grupos de Manejo y Control de Almacén e Inventarios y Servicios Administrativos y en este sentido, proceder de conformidad para su inclusión en el mapa de riesgos.</t>
  </si>
  <si>
    <t xml:space="preserve">Se realiza monitoreo diario de Twitter, Facebook, Instagram y demás redes sociales que tiene el Ideam. Anexo evidencia en la siguiente ruta: M/COMPARTIDA IDEAM/MAPA DE RIESGOS COMUNICACIONES/ Publicaciones en página web y redes sociales.
Se realiza seguimiento diario a los reportes oficiales de las noticias generadas por el Ideam que fueron emitidas en el territorio nacional a través de diferentes medios de comunicación como radio, prensa, televisión, redes sociales y página web. Se anexa evidencia en la siguiente ruta: F:\OCI 2018\6. PAAC\6.2 SGTO ENE-ABR 2019\MAPA RIESGOS\EVIDENCIAS\COMUNICACIONES
Se comunicará al Grupo de Talento Humano la necesidad de realizar las capacitaciones anticorrupción enfocadas en la ética y el manejo de la información noticiosa, técnica y científica que genera el Ideam. </t>
  </si>
  <si>
    <t xml:space="preserve">Esta actividad se llevará a cabo tan pronto se cuente con el mapa de riesgos actualizado con la nueva metodología. </t>
  </si>
  <si>
    <t>MEPJ- JHLR-13-05-2019</t>
  </si>
  <si>
    <t>MEPJ-JHLR-13-05-2019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</si>
</sst>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17" x14ac:knownFonts="1">
    <font>
      <sz val="11"/>
      <color theme="1"/>
      <name val="Calibri"/>
      <family val="2"/>
      <scheme val="minor"/>
    </font>
    <font>
      <sz val="10"/>
      <color theme="1"/>
      <name val="Calibri"/>
      <family val="2"/>
      <scheme val="minor"/>
    </font>
    <font>
      <b/>
      <sz val="10"/>
      <color theme="1"/>
      <name val="Calibri"/>
      <family val="2"/>
      <scheme val="minor"/>
    </font>
    <font>
      <b/>
      <sz val="9"/>
      <color indexed="81"/>
      <name val="Tahoma"/>
      <family val="2"/>
    </font>
    <font>
      <b/>
      <sz val="10"/>
      <name val="Calibri"/>
      <family val="2"/>
      <scheme val="minor"/>
    </font>
    <font>
      <sz val="10"/>
      <name val="Calibri"/>
      <family val="2"/>
      <scheme val="minor"/>
    </font>
    <font>
      <sz val="11"/>
      <color theme="1"/>
      <name val="Arial Narrow"/>
      <family val="2"/>
    </font>
    <font>
      <b/>
      <sz val="11"/>
      <color theme="1"/>
      <name val="Arial Narrow"/>
      <family val="2"/>
    </font>
    <font>
      <sz val="11"/>
      <color rgb="FFFF0000"/>
      <name val="Arial Narrow"/>
      <family val="2"/>
    </font>
    <font>
      <sz val="11"/>
      <name val="Arial Narrow"/>
      <family val="2"/>
    </font>
    <font>
      <b/>
      <sz val="11"/>
      <name val="Arial Narrow"/>
      <family val="2"/>
    </font>
    <font>
      <sz val="11"/>
      <color rgb="FF000000"/>
      <name val="Arial Narrow"/>
      <family val="2"/>
    </font>
    <font>
      <sz val="10"/>
      <name val="Arial Narrow"/>
      <family val="2"/>
    </font>
    <font>
      <sz val="11"/>
      <color indexed="8"/>
      <name val="Arial Narrow"/>
      <family val="2"/>
    </font>
    <font>
      <i/>
      <sz val="11"/>
      <color theme="1"/>
      <name val="Arial Narrow"/>
      <family val="2"/>
    </font>
    <font>
      <sz val="10"/>
      <name val="Arial"/>
      <family val="2"/>
    </font>
    <font>
      <b/>
      <sz val="4"/>
      <color theme="1"/>
      <name val="Arial Narrow"/>
      <family val="2"/>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00"/>
        <bgColor indexed="64"/>
      </patternFill>
    </fill>
  </fills>
  <borders count="64">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cellStyleXfs>
  <cellXfs count="315">
    <xf numFmtId="0" fontId="0" fillId="0" borderId="0" xfId="0"/>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2" borderId="3" xfId="0" applyFont="1" applyFill="1" applyBorder="1" applyAlignment="1">
      <alignment horizontal="left" vertical="center" wrapText="1"/>
    </xf>
    <xf numFmtId="14" fontId="1"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14"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0" xfId="0" applyFont="1" applyAlignment="1">
      <alignment horizontal="center" vertical="center" wrapText="1"/>
    </xf>
    <xf numFmtId="0" fontId="7" fillId="6" borderId="36" xfId="0" applyFont="1" applyFill="1" applyBorder="1" applyAlignment="1">
      <alignment horizontal="center" vertical="center" wrapText="1"/>
    </xf>
    <xf numFmtId="0" fontId="7" fillId="6" borderId="48"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43"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0" borderId="13" xfId="0" applyFont="1" applyBorder="1" applyAlignment="1">
      <alignment horizontal="center" vertical="center" wrapText="1"/>
    </xf>
    <xf numFmtId="0" fontId="7" fillId="6" borderId="7"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0" borderId="3" xfId="0" applyFont="1" applyBorder="1" applyAlignment="1">
      <alignment horizontal="center" vertical="center" wrapText="1"/>
    </xf>
    <xf numFmtId="14" fontId="6" fillId="0" borderId="31"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9" fillId="0" borderId="3" xfId="0" applyFont="1" applyBorder="1" applyAlignment="1">
      <alignment horizontal="center" vertical="center" wrapText="1"/>
    </xf>
    <xf numFmtId="0" fontId="7" fillId="6" borderId="9"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6" fillId="0" borderId="10" xfId="0" applyFont="1" applyBorder="1" applyAlignment="1">
      <alignment horizontal="center" vertical="center" wrapText="1"/>
    </xf>
    <xf numFmtId="14" fontId="6" fillId="0" borderId="32" xfId="0" applyNumberFormat="1"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Border="1" applyAlignment="1">
      <alignment horizontal="center" vertical="center" wrapText="1"/>
    </xf>
    <xf numFmtId="0" fontId="6" fillId="7" borderId="3" xfId="0" applyFont="1" applyFill="1" applyBorder="1" applyAlignment="1">
      <alignment horizontal="justify" vertical="center" wrapText="1"/>
    </xf>
    <xf numFmtId="0" fontId="7" fillId="7" borderId="3" xfId="0" applyFont="1" applyFill="1" applyBorder="1" applyAlignment="1">
      <alignment horizontal="justify" vertical="center" wrapText="1"/>
    </xf>
    <xf numFmtId="0" fontId="7" fillId="3" borderId="6" xfId="0" applyFont="1" applyFill="1" applyBorder="1" applyAlignment="1">
      <alignment horizontal="center" vertical="center" wrapText="1"/>
    </xf>
    <xf numFmtId="0" fontId="7" fillId="6" borderId="5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8" fillId="0" borderId="38" xfId="0" applyFont="1" applyBorder="1" applyAlignment="1">
      <alignment horizontal="center" vertical="center" wrapText="1"/>
    </xf>
    <xf numFmtId="0" fontId="6" fillId="7" borderId="42" xfId="0" applyFont="1" applyFill="1" applyBorder="1" applyAlignment="1">
      <alignment horizontal="justify" vertical="center" wrapText="1"/>
    </xf>
    <xf numFmtId="0" fontId="6"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6" fillId="4"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0" borderId="3" xfId="0" applyFont="1" applyBorder="1" applyAlignment="1">
      <alignment horizontal="left" vertical="center" wrapText="1"/>
    </xf>
    <xf numFmtId="0" fontId="6" fillId="0" borderId="31" xfId="0" applyFont="1" applyBorder="1" applyAlignment="1">
      <alignment horizontal="left" vertical="center" wrapText="1"/>
    </xf>
    <xf numFmtId="0" fontId="6" fillId="7" borderId="44" xfId="0" applyFont="1" applyFill="1" applyBorder="1" applyAlignment="1">
      <alignment horizontal="justify" vertical="center" wrapText="1"/>
    </xf>
    <xf numFmtId="0" fontId="9" fillId="4"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6" fillId="0" borderId="32" xfId="0" applyFont="1" applyBorder="1" applyAlignment="1">
      <alignment horizontal="left" vertical="center" wrapText="1"/>
    </xf>
    <xf numFmtId="0" fontId="9" fillId="7" borderId="44" xfId="0" applyFont="1" applyFill="1" applyBorder="1" applyAlignment="1">
      <alignment horizontal="justify" vertical="center" wrapText="1"/>
    </xf>
    <xf numFmtId="0" fontId="6" fillId="7" borderId="3" xfId="0" applyFont="1" applyFill="1" applyBorder="1" applyAlignment="1">
      <alignment horizontal="justify" vertical="center" wrapText="1"/>
    </xf>
    <xf numFmtId="0" fontId="7" fillId="0" borderId="0" xfId="0" applyFont="1" applyBorder="1" applyAlignment="1">
      <alignment horizontal="center" vertical="center"/>
    </xf>
    <xf numFmtId="0" fontId="7" fillId="2" borderId="10" xfId="0" applyFont="1" applyFill="1" applyBorder="1" applyAlignment="1">
      <alignment horizontal="center" vertical="center" wrapText="1"/>
    </xf>
    <xf numFmtId="0" fontId="6" fillId="0" borderId="0" xfId="0" applyFont="1"/>
    <xf numFmtId="0" fontId="6" fillId="0" borderId="0" xfId="0" applyFont="1" applyBorder="1"/>
    <xf numFmtId="0" fontId="7" fillId="0" borderId="0" xfId="0" applyFont="1" applyBorder="1" applyAlignment="1">
      <alignment vertical="center"/>
    </xf>
    <xf numFmtId="0" fontId="7" fillId="0" borderId="0" xfId="0" applyFont="1" applyBorder="1" applyAlignment="1"/>
    <xf numFmtId="0" fontId="6" fillId="0" borderId="12" xfId="0" applyFont="1" applyBorder="1" applyAlignment="1">
      <alignment horizontal="center" vertical="center"/>
    </xf>
    <xf numFmtId="0" fontId="6" fillId="0" borderId="13" xfId="0" applyFont="1" applyBorder="1" applyAlignment="1">
      <alignment vertical="center" wrapText="1"/>
    </xf>
    <xf numFmtId="0" fontId="6" fillId="0" borderId="13" xfId="0" applyFont="1" applyBorder="1" applyAlignment="1">
      <alignment vertical="center"/>
    </xf>
    <xf numFmtId="0" fontId="6" fillId="0" borderId="14" xfId="0" applyFont="1" applyBorder="1" applyAlignment="1">
      <alignment vertical="center" wrapText="1"/>
    </xf>
    <xf numFmtId="0" fontId="6" fillId="0" borderId="7" xfId="0" applyFont="1" applyBorder="1" applyAlignment="1">
      <alignment horizontal="center" vertical="center"/>
    </xf>
    <xf numFmtId="0" fontId="6" fillId="0" borderId="3" xfId="0" applyFont="1" applyBorder="1" applyAlignment="1">
      <alignment vertical="center"/>
    </xf>
    <xf numFmtId="0" fontId="6" fillId="0" borderId="3" xfId="0" applyFont="1" applyBorder="1"/>
    <xf numFmtId="0" fontId="6" fillId="0" borderId="8" xfId="0" applyFont="1" applyBorder="1"/>
    <xf numFmtId="0" fontId="6" fillId="0" borderId="3" xfId="0" applyFont="1" applyBorder="1" applyAlignment="1">
      <alignment vertical="center" wrapText="1"/>
    </xf>
    <xf numFmtId="0" fontId="6" fillId="0" borderId="9" xfId="0" applyFont="1" applyBorder="1" applyAlignment="1">
      <alignment horizontal="center" vertical="center"/>
    </xf>
    <xf numFmtId="0" fontId="6" fillId="0" borderId="10" xfId="0" applyFont="1" applyBorder="1" applyAlignment="1">
      <alignment vertical="center"/>
    </xf>
    <xf numFmtId="0" fontId="6" fillId="0" borderId="10" xfId="0" applyFont="1" applyBorder="1"/>
    <xf numFmtId="0" fontId="6" fillId="0" borderId="11" xfId="0" applyFont="1" applyBorder="1"/>
    <xf numFmtId="0" fontId="6" fillId="0" borderId="0" xfId="0" applyFont="1" applyFill="1" applyAlignment="1"/>
    <xf numFmtId="0" fontId="7" fillId="0" borderId="0" xfId="0" applyFont="1" applyBorder="1" applyAlignment="1">
      <alignment horizontal="justify" vertical="center"/>
    </xf>
    <xf numFmtId="0" fontId="6" fillId="0" borderId="25" xfId="0" applyFont="1" applyBorder="1" applyAlignment="1">
      <alignment horizontal="center" vertical="center"/>
    </xf>
    <xf numFmtId="0" fontId="7" fillId="2" borderId="0" xfId="0" applyFont="1" applyFill="1" applyBorder="1" applyAlignment="1">
      <alignment horizontal="center" vertical="center" wrapText="1"/>
    </xf>
    <xf numFmtId="0" fontId="12" fillId="7" borderId="44" xfId="0" applyFont="1" applyFill="1" applyBorder="1" applyAlignment="1">
      <alignment horizontal="justify"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7" fillId="2" borderId="26" xfId="0" applyFont="1" applyFill="1" applyBorder="1" applyAlignment="1">
      <alignment vertical="center" wrapText="1"/>
    </xf>
    <xf numFmtId="0" fontId="7" fillId="3" borderId="48" xfId="0" applyFont="1" applyFill="1" applyBorder="1" applyAlignment="1">
      <alignment horizontal="center" vertical="center" wrapText="1"/>
    </xf>
    <xf numFmtId="0" fontId="7" fillId="6" borderId="52" xfId="0"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13" xfId="0" applyFont="1" applyFill="1" applyBorder="1" applyAlignment="1">
      <alignment horizontal="center" vertical="center" wrapText="1"/>
    </xf>
    <xf numFmtId="14" fontId="6" fillId="2" borderId="13" xfId="0" applyNumberFormat="1" applyFont="1" applyFill="1" applyBorder="1" applyAlignment="1">
      <alignment horizontal="center" vertical="center" wrapText="1"/>
    </xf>
    <xf numFmtId="0" fontId="6" fillId="0" borderId="14" xfId="0" applyFont="1" applyBorder="1" applyAlignment="1">
      <alignment horizontal="justify" vertical="center" wrapText="1"/>
    </xf>
    <xf numFmtId="0" fontId="6" fillId="7" borderId="36" xfId="0" applyFont="1" applyFill="1" applyBorder="1" applyAlignment="1">
      <alignment horizontal="justify" vertical="center" wrapText="1"/>
    </xf>
    <xf numFmtId="0" fontId="7" fillId="2" borderId="3" xfId="0"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0" borderId="11" xfId="0" applyFont="1" applyBorder="1" applyAlignment="1">
      <alignment horizontal="center" vertical="center"/>
    </xf>
    <xf numFmtId="0" fontId="6" fillId="7" borderId="43" xfId="0" applyFont="1" applyFill="1" applyBorder="1" applyAlignment="1">
      <alignment horizontal="justify" vertical="center" wrapText="1"/>
    </xf>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6" fillId="0" borderId="26" xfId="0" applyFont="1" applyBorder="1"/>
    <xf numFmtId="0" fontId="10" fillId="2" borderId="27" xfId="0" applyFont="1" applyFill="1" applyBorder="1" applyAlignment="1">
      <alignment vertical="center"/>
    </xf>
    <xf numFmtId="0" fontId="10" fillId="5" borderId="15"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10" fillId="5" borderId="37" xfId="0" applyFont="1" applyFill="1" applyBorder="1" applyAlignment="1" applyProtection="1">
      <alignment horizontal="center" vertical="center" wrapText="1"/>
    </xf>
    <xf numFmtId="0" fontId="7" fillId="2" borderId="54" xfId="0" applyFont="1" applyFill="1" applyBorder="1" applyAlignment="1">
      <alignment horizontal="center" vertical="center" wrapText="1"/>
    </xf>
    <xf numFmtId="0" fontId="13" fillId="5" borderId="12" xfId="0" applyFont="1" applyFill="1" applyBorder="1" applyAlignment="1" applyProtection="1">
      <alignment horizontal="center" vertical="center" wrapText="1"/>
    </xf>
    <xf numFmtId="0" fontId="13" fillId="5" borderId="13" xfId="0" applyFont="1" applyFill="1" applyBorder="1" applyAlignment="1" applyProtection="1">
      <alignment horizontal="center" vertical="center" wrapText="1"/>
    </xf>
    <xf numFmtId="0" fontId="9" fillId="5" borderId="13" xfId="0" applyFont="1" applyFill="1" applyBorder="1" applyAlignment="1" applyProtection="1">
      <alignment horizontal="justify" vertical="center" wrapText="1"/>
    </xf>
    <xf numFmtId="14" fontId="13" fillId="5" borderId="13" xfId="0" applyNumberFormat="1" applyFont="1" applyFill="1" applyBorder="1" applyAlignment="1" applyProtection="1">
      <alignment horizontal="center" vertical="center" wrapText="1"/>
    </xf>
    <xf numFmtId="0" fontId="13" fillId="5" borderId="38" xfId="0" applyFont="1" applyFill="1" applyBorder="1" applyAlignment="1" applyProtection="1">
      <alignment horizontal="center" vertical="center" wrapText="1"/>
    </xf>
    <xf numFmtId="0" fontId="13" fillId="5" borderId="15" xfId="0" applyFont="1" applyFill="1" applyBorder="1" applyAlignment="1" applyProtection="1">
      <alignment horizontal="center" vertical="center" wrapText="1"/>
    </xf>
    <xf numFmtId="0" fontId="13" fillId="5" borderId="16" xfId="0" applyFont="1" applyFill="1" applyBorder="1" applyAlignment="1" applyProtection="1">
      <alignment horizontal="center" vertical="center" wrapText="1"/>
    </xf>
    <xf numFmtId="0" fontId="13" fillId="5" borderId="16" xfId="0" applyFont="1" applyFill="1" applyBorder="1" applyAlignment="1" applyProtection="1">
      <alignment horizontal="justify" vertical="center" wrapText="1"/>
    </xf>
    <xf numFmtId="14" fontId="13" fillId="5" borderId="16" xfId="0" applyNumberFormat="1" applyFont="1" applyFill="1" applyBorder="1" applyAlignment="1" applyProtection="1">
      <alignment horizontal="center" vertical="center" wrapText="1"/>
    </xf>
    <xf numFmtId="0" fontId="13" fillId="5" borderId="37" xfId="0" applyFont="1" applyFill="1" applyBorder="1" applyAlignment="1" applyProtection="1">
      <alignment horizontal="center" vertical="center" wrapText="1"/>
    </xf>
    <xf numFmtId="0" fontId="9" fillId="0" borderId="11" xfId="0" applyFont="1" applyBorder="1" applyAlignment="1">
      <alignment horizontal="left" vertical="center" wrapText="1"/>
    </xf>
    <xf numFmtId="0" fontId="6" fillId="7" borderId="14" xfId="0" applyFont="1" applyFill="1" applyBorder="1" applyAlignment="1">
      <alignment horizontal="justify" vertical="center" wrapText="1"/>
    </xf>
    <xf numFmtId="0" fontId="6" fillId="0" borderId="0" xfId="0" applyFont="1" applyAlignment="1">
      <alignment wrapText="1"/>
    </xf>
    <xf numFmtId="0" fontId="7" fillId="3" borderId="6" xfId="0" applyFont="1" applyFill="1" applyBorder="1" applyAlignment="1">
      <alignment horizontal="justify" vertical="center" wrapText="1"/>
    </xf>
    <xf numFmtId="0" fontId="7" fillId="0" borderId="11" xfId="0" applyFont="1" applyBorder="1" applyAlignment="1">
      <alignment horizontal="justify" vertical="center" wrapText="1"/>
    </xf>
    <xf numFmtId="0" fontId="7" fillId="2" borderId="53" xfId="0" applyFont="1" applyFill="1" applyBorder="1" applyAlignment="1">
      <alignment horizontal="center" vertical="center" wrapText="1"/>
    </xf>
    <xf numFmtId="0" fontId="6" fillId="0" borderId="55" xfId="0" applyFont="1" applyBorder="1" applyAlignment="1">
      <alignment horizontal="justify"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56" xfId="0" applyFont="1" applyBorder="1" applyAlignment="1">
      <alignment horizontal="justify" vertical="center" wrapText="1"/>
    </xf>
    <xf numFmtId="0" fontId="6" fillId="0" borderId="0" xfId="0" applyFont="1" applyFill="1" applyAlignment="1">
      <alignment horizontal="center" vertical="center" wrapText="1"/>
    </xf>
    <xf numFmtId="0" fontId="6" fillId="0" borderId="31" xfId="0" applyFont="1" applyBorder="1" applyAlignment="1">
      <alignment horizontal="justify" vertical="center" wrapText="1"/>
    </xf>
    <xf numFmtId="0" fontId="9" fillId="2" borderId="3" xfId="0" applyFont="1" applyFill="1" applyBorder="1" applyAlignment="1">
      <alignment horizontal="center" vertical="center" wrapText="1"/>
    </xf>
    <xf numFmtId="0" fontId="6" fillId="0" borderId="0" xfId="0" applyFont="1" applyBorder="1" applyAlignment="1">
      <alignment horizontal="justify" vertical="center" wrapText="1"/>
    </xf>
    <xf numFmtId="0" fontId="6" fillId="0" borderId="31" xfId="0" applyFont="1" applyFill="1" applyBorder="1" applyAlignment="1">
      <alignment horizontal="justify" vertical="center" wrapText="1"/>
    </xf>
    <xf numFmtId="0" fontId="6" fillId="4"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4" fontId="6" fillId="2" borderId="32" xfId="0" applyNumberFormat="1" applyFont="1" applyFill="1" applyBorder="1" applyAlignment="1">
      <alignment horizontal="center" vertical="center" wrapText="1"/>
    </xf>
    <xf numFmtId="0" fontId="6" fillId="0" borderId="32" xfId="0" applyFont="1" applyBorder="1" applyAlignment="1">
      <alignment horizontal="justify" vertical="center" wrapText="1"/>
    </xf>
    <xf numFmtId="0" fontId="6" fillId="0" borderId="0" xfId="0" applyFont="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0" borderId="11" xfId="0" applyFont="1" applyBorder="1" applyAlignment="1">
      <alignment horizontal="center" vertical="center" wrapText="1"/>
    </xf>
    <xf numFmtId="0" fontId="6" fillId="4" borderId="12" xfId="0" applyFont="1" applyFill="1" applyBorder="1" applyAlignment="1">
      <alignment horizontal="center" vertical="center" wrapText="1"/>
    </xf>
    <xf numFmtId="0" fontId="11" fillId="0" borderId="13" xfId="0" applyFont="1" applyBorder="1" applyAlignment="1">
      <alignment horizontal="left" vertical="center" wrapText="1"/>
    </xf>
    <xf numFmtId="0" fontId="11" fillId="0" borderId="13" xfId="0" applyFont="1" applyBorder="1" applyAlignment="1">
      <alignment horizontal="center" vertical="center" wrapText="1"/>
    </xf>
    <xf numFmtId="14" fontId="11" fillId="0" borderId="38" xfId="0" applyNumberFormat="1" applyFont="1" applyBorder="1" applyAlignment="1">
      <alignment horizontal="center" vertical="center" wrapText="1"/>
    </xf>
    <xf numFmtId="0" fontId="7" fillId="2" borderId="30" xfId="0" applyFont="1" applyFill="1" applyBorder="1" applyAlignment="1">
      <alignment horizontal="center" vertical="center" wrapText="1"/>
    </xf>
    <xf numFmtId="0" fontId="11" fillId="0" borderId="30" xfId="0" applyFont="1" applyBorder="1" applyAlignment="1">
      <alignment horizontal="left" vertical="center" wrapText="1"/>
    </xf>
    <xf numFmtId="0" fontId="11" fillId="0" borderId="30" xfId="0" applyFont="1" applyBorder="1" applyAlignment="1">
      <alignment horizontal="center" vertical="center" wrapText="1"/>
    </xf>
    <xf numFmtId="14" fontId="6" fillId="2" borderId="31" xfId="0" applyNumberFormat="1" applyFont="1" applyFill="1" applyBorder="1" applyAlignment="1">
      <alignment horizontal="center" vertical="center" wrapText="1"/>
    </xf>
    <xf numFmtId="0" fontId="6" fillId="0" borderId="8" xfId="0" applyFont="1"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lignment horizontal="center" vertical="center" wrapText="1"/>
    </xf>
    <xf numFmtId="0" fontId="7" fillId="7" borderId="44" xfId="0" applyFont="1" applyFill="1" applyBorder="1" applyAlignment="1">
      <alignment horizontal="justify" vertical="center" wrapText="1"/>
    </xf>
    <xf numFmtId="0" fontId="9" fillId="2" borderId="31"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6" fillId="0" borderId="31" xfId="0" applyFont="1" applyFill="1" applyBorder="1" applyAlignment="1">
      <alignment horizontal="center" vertical="center" wrapText="1"/>
    </xf>
    <xf numFmtId="14" fontId="11" fillId="0" borderId="31" xfId="0" applyNumberFormat="1" applyFont="1" applyBorder="1" applyAlignment="1">
      <alignment horizontal="center" vertical="center" wrapText="1"/>
    </xf>
    <xf numFmtId="0" fontId="6" fillId="0" borderId="8" xfId="0" applyFont="1" applyBorder="1" applyAlignment="1">
      <alignment horizontal="left" vertical="top"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6" fillId="2" borderId="32" xfId="0" applyFont="1" applyFill="1" applyBorder="1" applyAlignment="1">
      <alignment horizontal="center" vertical="center" wrapText="1"/>
    </xf>
    <xf numFmtId="0" fontId="6" fillId="0" borderId="11" xfId="0" applyFont="1" applyBorder="1" applyAlignment="1">
      <alignment horizontal="left"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center" vertical="center" wrapText="1"/>
    </xf>
    <xf numFmtId="14" fontId="9" fillId="0" borderId="3" xfId="0" applyNumberFormat="1" applyFont="1" applyBorder="1" applyAlignment="1">
      <alignment horizontal="center" vertical="center" wrapText="1"/>
    </xf>
    <xf numFmtId="0" fontId="11"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3" fillId="5" borderId="13" xfId="0" applyFont="1" applyFill="1" applyBorder="1" applyAlignment="1" applyProtection="1">
      <alignment vertical="center" wrapText="1"/>
    </xf>
    <xf numFmtId="0" fontId="13" fillId="5" borderId="16" xfId="0" applyFont="1" applyFill="1" applyBorder="1" applyAlignment="1" applyProtection="1">
      <alignment vertical="center" wrapText="1"/>
    </xf>
    <xf numFmtId="0" fontId="2" fillId="0" borderId="3" xfId="0" applyFont="1" applyBorder="1" applyAlignment="1">
      <alignment horizontal="center" vertical="center"/>
    </xf>
    <xf numFmtId="0" fontId="1" fillId="0" borderId="8" xfId="0" applyFont="1" applyBorder="1" applyAlignment="1">
      <alignment horizontal="center" vertical="center"/>
    </xf>
    <xf numFmtId="0" fontId="7" fillId="7" borderId="47" xfId="0" applyFont="1" applyFill="1" applyBorder="1" applyAlignment="1">
      <alignment horizontal="justify" vertical="center" wrapText="1"/>
    </xf>
    <xf numFmtId="14" fontId="1" fillId="0" borderId="3" xfId="0" applyNumberFormat="1" applyFont="1" applyBorder="1" applyAlignment="1">
      <alignment horizontal="center" vertical="center" wrapText="1"/>
    </xf>
    <xf numFmtId="0" fontId="9" fillId="4" borderId="7" xfId="0" applyFont="1" applyFill="1" applyBorder="1" applyAlignment="1">
      <alignment horizontal="center" vertical="center" wrapText="1"/>
    </xf>
    <xf numFmtId="0" fontId="9" fillId="0" borderId="57" xfId="0" applyFont="1" applyBorder="1" applyAlignment="1">
      <alignment horizontal="justify" vertical="center" wrapText="1"/>
    </xf>
    <xf numFmtId="0" fontId="6" fillId="0" borderId="20" xfId="0" applyFont="1" applyBorder="1" applyAlignment="1">
      <alignment horizontal="justify" vertical="center" wrapText="1"/>
    </xf>
    <xf numFmtId="0" fontId="6" fillId="7" borderId="3" xfId="0" applyFont="1" applyFill="1" applyBorder="1" applyAlignment="1">
      <alignment horizontal="justify" vertical="center" wrapText="1"/>
    </xf>
    <xf numFmtId="14" fontId="6" fillId="0" borderId="38"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0" fontId="10" fillId="4" borderId="3" xfId="1" applyFont="1" applyFill="1" applyBorder="1" applyAlignment="1" applyProtection="1">
      <alignment horizontal="center" vertical="center" wrapText="1"/>
    </xf>
    <xf numFmtId="0" fontId="9" fillId="0" borderId="0" xfId="1" applyFont="1" applyFill="1" applyAlignment="1" applyProtection="1">
      <alignment vertical="center"/>
    </xf>
    <xf numFmtId="0" fontId="9" fillId="0" borderId="0" xfId="1" applyFont="1" applyAlignment="1" applyProtection="1">
      <alignment vertical="center"/>
    </xf>
    <xf numFmtId="0" fontId="10" fillId="4" borderId="3" xfId="0" applyFont="1" applyFill="1" applyBorder="1" applyAlignment="1" applyProtection="1">
      <alignment horizontal="center" vertical="center" wrapText="1"/>
    </xf>
    <xf numFmtId="0" fontId="9" fillId="0" borderId="3" xfId="1" applyFont="1" applyFill="1" applyBorder="1" applyAlignment="1" applyProtection="1">
      <alignment horizontal="center" vertical="center" wrapText="1"/>
    </xf>
    <xf numFmtId="0" fontId="9" fillId="0" borderId="3" xfId="1" applyNumberFormat="1" applyFont="1" applyFill="1" applyBorder="1" applyAlignment="1" applyProtection="1">
      <alignment horizontal="left" vertical="center" wrapText="1"/>
    </xf>
    <xf numFmtId="0" fontId="9" fillId="0" borderId="3" xfId="1" applyNumberFormat="1" applyFont="1" applyFill="1" applyBorder="1" applyAlignment="1" applyProtection="1">
      <alignment horizontal="center" vertical="center" wrapText="1"/>
    </xf>
    <xf numFmtId="0" fontId="9" fillId="0" borderId="3" xfId="1" applyFont="1" applyFill="1" applyBorder="1" applyAlignment="1" applyProtection="1">
      <alignment horizontal="justify" vertical="center" wrapText="1"/>
      <protection locked="0"/>
    </xf>
    <xf numFmtId="0" fontId="6" fillId="0" borderId="3" xfId="0"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protection locked="0"/>
    </xf>
    <xf numFmtId="0" fontId="9" fillId="0" borderId="3" xfId="1" applyFont="1" applyFill="1" applyBorder="1" applyAlignment="1" applyProtection="1">
      <alignment vertical="center" wrapText="1"/>
      <protection locked="0"/>
    </xf>
    <xf numFmtId="164" fontId="9" fillId="0" borderId="3" xfId="1" applyNumberFormat="1" applyFont="1" applyFill="1" applyBorder="1" applyAlignment="1" applyProtection="1">
      <alignment horizontal="center" vertical="center" wrapText="1"/>
      <protection locked="0"/>
    </xf>
    <xf numFmtId="0" fontId="9" fillId="0" borderId="3" xfId="1" applyFont="1" applyFill="1" applyBorder="1" applyAlignment="1" applyProtection="1">
      <alignment horizontal="left" vertical="center" wrapText="1"/>
      <protection locked="0"/>
    </xf>
    <xf numFmtId="0" fontId="6" fillId="0" borderId="3" xfId="0" applyFont="1" applyFill="1" applyBorder="1" applyAlignment="1" applyProtection="1">
      <alignment horizontal="justify" vertical="center" wrapText="1"/>
      <protection locked="0"/>
    </xf>
    <xf numFmtId="0" fontId="9" fillId="0" borderId="3" xfId="1" applyFont="1" applyBorder="1" applyAlignment="1" applyProtection="1">
      <alignment horizontal="center" vertical="center" wrapText="1"/>
    </xf>
    <xf numFmtId="0" fontId="9" fillId="0" borderId="3" xfId="1" applyNumberFormat="1" applyFont="1" applyBorder="1" applyAlignment="1" applyProtection="1">
      <alignment horizontal="left" vertical="center" wrapText="1"/>
    </xf>
    <xf numFmtId="0" fontId="9" fillId="0" borderId="3" xfId="1" applyNumberFormat="1" applyFont="1" applyBorder="1" applyAlignment="1" applyProtection="1">
      <alignment horizontal="center" vertical="center" wrapText="1"/>
    </xf>
    <xf numFmtId="0" fontId="9" fillId="2" borderId="3" xfId="1" applyFont="1" applyFill="1" applyBorder="1" applyAlignment="1" applyProtection="1">
      <alignment horizontal="center" vertical="center" wrapText="1"/>
    </xf>
    <xf numFmtId="0" fontId="9" fillId="8" borderId="3" xfId="1" applyFont="1" applyFill="1" applyBorder="1" applyAlignment="1" applyProtection="1">
      <alignment horizontal="center" vertical="center" wrapText="1"/>
    </xf>
    <xf numFmtId="0" fontId="9" fillId="2" borderId="3" xfId="1" applyFont="1" applyFill="1" applyBorder="1" applyAlignment="1" applyProtection="1">
      <alignment horizontal="justify" vertical="center" wrapText="1"/>
      <protection locked="0"/>
    </xf>
    <xf numFmtId="0" fontId="9" fillId="0" borderId="3" xfId="1" applyFont="1" applyBorder="1" applyAlignment="1" applyProtection="1">
      <alignment horizontal="center" vertical="center" wrapText="1"/>
      <protection locked="0"/>
    </xf>
    <xf numFmtId="0" fontId="9" fillId="0" borderId="3" xfId="0" applyFont="1" applyFill="1" applyBorder="1" applyAlignment="1" applyProtection="1">
      <alignment vertical="center" wrapText="1"/>
      <protection locked="0"/>
    </xf>
    <xf numFmtId="0" fontId="9" fillId="2" borderId="3" xfId="1" applyFont="1" applyFill="1" applyBorder="1" applyAlignment="1">
      <alignment horizontal="justify" vertical="center" wrapText="1"/>
    </xf>
    <xf numFmtId="0" fontId="9" fillId="2" borderId="3" xfId="1" applyFont="1" applyFill="1" applyBorder="1" applyAlignment="1">
      <alignment horizontal="left" vertical="center" wrapText="1"/>
    </xf>
    <xf numFmtId="0" fontId="9" fillId="2" borderId="3"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3" xfId="1" applyNumberFormat="1" applyFont="1" applyBorder="1" applyAlignment="1" applyProtection="1">
      <alignment horizontal="justify" vertical="center" wrapText="1"/>
    </xf>
    <xf numFmtId="0" fontId="6" fillId="0" borderId="3" xfId="1" applyFont="1" applyFill="1" applyBorder="1" applyAlignment="1" applyProtection="1">
      <alignment horizontal="justify" vertical="center" wrapText="1"/>
      <protection locked="0"/>
    </xf>
    <xf numFmtId="0" fontId="9" fillId="2" borderId="3" xfId="0"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6" fillId="0" borderId="3" xfId="0" applyFont="1" applyFill="1" applyBorder="1" applyAlignment="1">
      <alignment horizontal="left" vertical="center" wrapText="1"/>
    </xf>
    <xf numFmtId="0" fontId="6" fillId="0" borderId="0" xfId="0" applyFont="1" applyAlignment="1"/>
    <xf numFmtId="0" fontId="9" fillId="2" borderId="3" xfId="0" applyFont="1" applyFill="1" applyBorder="1" applyAlignment="1" applyProtection="1">
      <alignment horizontal="center" vertical="center" wrapText="1"/>
      <protection locked="0"/>
    </xf>
    <xf numFmtId="0" fontId="9" fillId="2" borderId="3" xfId="1" applyFont="1" applyFill="1" applyBorder="1" applyAlignment="1" applyProtection="1">
      <alignment horizontal="center" vertical="center" wrapText="1"/>
      <protection locked="0"/>
    </xf>
    <xf numFmtId="0" fontId="9" fillId="0" borderId="3" xfId="1" applyFont="1" applyFill="1" applyBorder="1" applyAlignment="1" applyProtection="1">
      <alignment horizontal="left" vertical="top" wrapText="1"/>
      <protection locked="0"/>
    </xf>
    <xf numFmtId="0" fontId="6" fillId="0" borderId="3"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6" fillId="0" borderId="0" xfId="0" applyFont="1" applyAlignment="1">
      <alignment horizontal="center"/>
    </xf>
    <xf numFmtId="0" fontId="16" fillId="0" borderId="1" xfId="0" applyFont="1" applyBorder="1" applyAlignment="1">
      <alignment horizontal="left" vertical="center"/>
    </xf>
    <xf numFmtId="0" fontId="16" fillId="0" borderId="0" xfId="0" applyFont="1"/>
    <xf numFmtId="0" fontId="16" fillId="0" borderId="0" xfId="0" applyFont="1" applyAlignment="1">
      <alignmen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7" xfId="0" applyFont="1" applyBorder="1" applyAlignment="1">
      <alignment horizontal="center"/>
    </xf>
    <xf numFmtId="0" fontId="7" fillId="0" borderId="28" xfId="0" applyFont="1" applyBorder="1" applyAlignment="1">
      <alignment horizontal="center"/>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6" fillId="0" borderId="0" xfId="0" applyFont="1" applyAlignment="1">
      <alignment horizontal="center" vertical="center"/>
    </xf>
    <xf numFmtId="0" fontId="7" fillId="6" borderId="50" xfId="0" applyFont="1" applyFill="1" applyBorder="1" applyAlignment="1">
      <alignment horizontal="center" vertical="center"/>
    </xf>
    <xf numFmtId="0" fontId="6" fillId="6" borderId="51" xfId="0" applyFont="1" applyFill="1" applyBorder="1" applyAlignment="1">
      <alignment horizontal="center" vertical="center"/>
    </xf>
    <xf numFmtId="0" fontId="6" fillId="6" borderId="52" xfId="0" applyFont="1" applyFill="1" applyBorder="1" applyAlignment="1">
      <alignment horizontal="center" vertical="center"/>
    </xf>
    <xf numFmtId="0" fontId="7" fillId="2" borderId="16" xfId="0" applyFont="1" applyFill="1" applyBorder="1" applyAlignment="1">
      <alignment horizontal="center" vertical="center"/>
    </xf>
    <xf numFmtId="0" fontId="6" fillId="6" borderId="40"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0" borderId="41" xfId="0" applyFont="1" applyBorder="1" applyAlignment="1">
      <alignment horizontal="center" vertical="center"/>
    </xf>
    <xf numFmtId="0" fontId="6" fillId="0" borderId="24" xfId="0" applyFont="1" applyBorder="1" applyAlignment="1">
      <alignment horizontal="center" vertical="center"/>
    </xf>
    <xf numFmtId="0" fontId="7" fillId="7" borderId="46" xfId="0" applyFont="1" applyFill="1" applyBorder="1" applyAlignment="1">
      <alignment horizontal="justify" vertical="center" wrapText="1"/>
    </xf>
    <xf numFmtId="0" fontId="7" fillId="7" borderId="47" xfId="0" applyFont="1" applyFill="1" applyBorder="1" applyAlignment="1">
      <alignment horizontal="justify" vertical="center" wrapText="1"/>
    </xf>
    <xf numFmtId="0" fontId="7" fillId="7" borderId="42" xfId="0" applyFont="1" applyFill="1" applyBorder="1" applyAlignment="1">
      <alignment horizontal="justify" vertical="center" wrapText="1"/>
    </xf>
    <xf numFmtId="0" fontId="6" fillId="7" borderId="46" xfId="0" applyFont="1" applyFill="1" applyBorder="1" applyAlignment="1">
      <alignment horizontal="justify" vertical="center" wrapText="1"/>
    </xf>
    <xf numFmtId="0" fontId="6" fillId="7" borderId="42" xfId="0" applyFont="1" applyFill="1" applyBorder="1" applyAlignment="1">
      <alignment horizontal="justify" vertical="center" wrapText="1"/>
    </xf>
    <xf numFmtId="0" fontId="7" fillId="6" borderId="53" xfId="0" applyFont="1" applyFill="1" applyBorder="1" applyAlignment="1">
      <alignment horizontal="center" vertical="center" wrapText="1"/>
    </xf>
    <xf numFmtId="0" fontId="7" fillId="6" borderId="54" xfId="0" applyFont="1" applyFill="1" applyBorder="1" applyAlignment="1">
      <alignment horizontal="center" vertical="center" wrapText="1"/>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7" fillId="6" borderId="6"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13" fillId="5" borderId="16" xfId="0" applyFont="1" applyFill="1" applyBorder="1" applyAlignment="1" applyProtection="1">
      <alignment horizontal="justify" vertical="center" wrapText="1"/>
    </xf>
    <xf numFmtId="0" fontId="13" fillId="5" borderId="13" xfId="0" applyFont="1" applyFill="1" applyBorder="1" applyAlignment="1" applyProtection="1">
      <alignment horizontal="justify" vertical="center" wrapText="1"/>
    </xf>
    <xf numFmtId="0" fontId="10" fillId="6" borderId="4" xfId="0" applyFont="1" applyFill="1" applyBorder="1" applyAlignment="1">
      <alignment horizontal="center" vertical="center"/>
    </xf>
    <xf numFmtId="0" fontId="10" fillId="6" borderId="5" xfId="0" applyFont="1" applyFill="1" applyBorder="1" applyAlignment="1">
      <alignment horizontal="center" vertical="center"/>
    </xf>
    <xf numFmtId="0" fontId="10" fillId="6" borderId="39" xfId="0" applyFont="1" applyFill="1" applyBorder="1" applyAlignment="1">
      <alignment horizontal="center" vertical="center"/>
    </xf>
    <xf numFmtId="0" fontId="10" fillId="5" borderId="9"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5" borderId="32"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39" xfId="0" applyFont="1" applyFill="1" applyBorder="1" applyAlignment="1">
      <alignment horizontal="center" vertical="center" wrapText="1"/>
    </xf>
    <xf numFmtId="0" fontId="7" fillId="0" borderId="41" xfId="0" applyFont="1" applyBorder="1" applyAlignment="1">
      <alignment horizontal="center" vertical="center"/>
    </xf>
    <xf numFmtId="0" fontId="7" fillId="0" borderId="24" xfId="0" applyFont="1" applyBorder="1" applyAlignment="1">
      <alignment horizontal="center" vertical="center"/>
    </xf>
    <xf numFmtId="0" fontId="7" fillId="2" borderId="2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0" borderId="5" xfId="0" applyFont="1" applyBorder="1" applyAlignment="1">
      <alignment horizontal="center" vertical="center" wrapText="1"/>
    </xf>
    <xf numFmtId="0" fontId="7" fillId="4" borderId="12" xfId="0" applyFont="1" applyFill="1" applyBorder="1" applyAlignment="1">
      <alignment horizontal="center" vertical="center" wrapText="1"/>
    </xf>
    <xf numFmtId="0" fontId="6" fillId="0" borderId="7" xfId="0" applyFont="1" applyBorder="1" applyAlignment="1">
      <alignment horizontal="center" vertical="center" wrapText="1"/>
    </xf>
    <xf numFmtId="0" fontId="7" fillId="7" borderId="3" xfId="0" applyFont="1" applyFill="1" applyBorder="1" applyAlignment="1">
      <alignment horizontal="justify" vertical="center" wrapText="1"/>
    </xf>
    <xf numFmtId="0" fontId="6" fillId="7" borderId="3" xfId="0" applyFont="1" applyFill="1" applyBorder="1" applyAlignment="1">
      <alignment horizontal="justify" vertical="center" wrapText="1"/>
    </xf>
    <xf numFmtId="0" fontId="16" fillId="2" borderId="0" xfId="0" applyFont="1" applyFill="1" applyBorder="1" applyAlignment="1">
      <alignment horizontal="left" vertical="center" wrapText="1"/>
    </xf>
    <xf numFmtId="0" fontId="16" fillId="2" borderId="0" xfId="0" applyFont="1" applyFill="1" applyAlignment="1">
      <alignment horizontal="left" vertical="center" wrapText="1"/>
    </xf>
    <xf numFmtId="0" fontId="6" fillId="4" borderId="7"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0" borderId="35" xfId="0" applyFont="1" applyBorder="1" applyAlignment="1">
      <alignment horizontal="center" vertical="center" wrapText="1"/>
    </xf>
    <xf numFmtId="0" fontId="10" fillId="0" borderId="61" xfId="0" applyFont="1" applyFill="1" applyBorder="1" applyAlignment="1">
      <alignment horizontal="justify" vertical="center" wrapText="1"/>
    </xf>
    <xf numFmtId="0" fontId="10" fillId="0" borderId="62" xfId="0" applyFont="1" applyFill="1" applyBorder="1" applyAlignment="1">
      <alignment horizontal="justify" vertical="center" wrapText="1"/>
    </xf>
    <xf numFmtId="0" fontId="10" fillId="0" borderId="63" xfId="0" applyFont="1" applyFill="1" applyBorder="1" applyAlignment="1">
      <alignment horizontal="justify" vertical="center" wrapText="1"/>
    </xf>
    <xf numFmtId="0" fontId="7" fillId="3" borderId="19"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9" fillId="0" borderId="61" xfId="0" applyFont="1" applyBorder="1" applyAlignment="1">
      <alignment horizontal="justify" vertical="center" wrapText="1"/>
    </xf>
    <xf numFmtId="0" fontId="9" fillId="0" borderId="62" xfId="0" applyFont="1" applyBorder="1" applyAlignment="1">
      <alignment horizontal="justify" vertical="center" wrapText="1"/>
    </xf>
    <xf numFmtId="0" fontId="9" fillId="0" borderId="63" xfId="0" applyFont="1" applyBorder="1" applyAlignment="1">
      <alignment horizontal="justify" vertical="center" wrapText="1"/>
    </xf>
    <xf numFmtId="0" fontId="9" fillId="0" borderId="3" xfId="1" applyFont="1" applyFill="1" applyBorder="1" applyAlignment="1" applyProtection="1">
      <alignment horizontal="center" vertical="center" wrapText="1"/>
    </xf>
    <xf numFmtId="0" fontId="9" fillId="0" borderId="3" xfId="1" applyFont="1" applyBorder="1" applyAlignment="1" applyProtection="1">
      <alignment horizontal="center" vertical="center" wrapText="1"/>
    </xf>
    <xf numFmtId="0" fontId="9" fillId="0" borderId="30"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6" fillId="0" borderId="61" xfId="0" applyFont="1" applyBorder="1" applyAlignment="1">
      <alignment horizontal="justify" vertical="center" wrapText="1"/>
    </xf>
    <xf numFmtId="0" fontId="6" fillId="0" borderId="62" xfId="0" applyFont="1" applyBorder="1" applyAlignment="1">
      <alignment horizontal="justify" vertical="center" wrapText="1"/>
    </xf>
    <xf numFmtId="0" fontId="6" fillId="0" borderId="63" xfId="0" applyFont="1" applyBorder="1" applyAlignment="1">
      <alignment horizontal="justify" vertical="center" wrapText="1"/>
    </xf>
    <xf numFmtId="0" fontId="10" fillId="4" borderId="3" xfId="1" applyFont="1" applyFill="1" applyBorder="1" applyAlignment="1" applyProtection="1">
      <alignment horizontal="center" vertical="center" wrapText="1"/>
    </xf>
  </cellXfs>
  <cellStyles count="2">
    <cellStyle name="Normal" xfId="0" builtinId="0"/>
    <cellStyle name="Normal 2" xfId="1"/>
  </cellStyles>
  <dxfs count="44">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1</xdr:row>
      <xdr:rowOff>0</xdr:rowOff>
    </xdr:from>
    <xdr:to>
      <xdr:col>1</xdr:col>
      <xdr:colOff>212271</xdr:colOff>
      <xdr:row>3</xdr:row>
      <xdr:rowOff>85301</xdr:rowOff>
    </xdr:to>
    <xdr:pic>
      <xdr:nvPicPr>
        <xdr:cNvPr id="3"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04107" y="0"/>
          <a:ext cx="1877786" cy="492279"/>
        </a:xfrm>
        <a:prstGeom prst="rect">
          <a:avLst/>
        </a:prstGeom>
      </xdr:spPr>
    </xdr:pic>
    <xdr:clientData/>
  </xdr:twoCellAnchor>
  <xdr:twoCellAnchor editAs="oneCell">
    <xdr:from>
      <xdr:col>1</xdr:col>
      <xdr:colOff>119494</xdr:colOff>
      <xdr:row>1</xdr:row>
      <xdr:rowOff>69671</xdr:rowOff>
    </xdr:from>
    <xdr:to>
      <xdr:col>2</xdr:col>
      <xdr:colOff>932963</xdr:colOff>
      <xdr:row>4</xdr:row>
      <xdr:rowOff>9525</xdr:rowOff>
    </xdr:to>
    <xdr:pic>
      <xdr:nvPicPr>
        <xdr:cNvPr id="4" name="Imagen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243319" y="241121"/>
          <a:ext cx="1194469" cy="5494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341690</xdr:colOff>
      <xdr:row>0</xdr:row>
      <xdr:rowOff>148167</xdr:rowOff>
    </xdr:from>
    <xdr:to>
      <xdr:col>0</xdr:col>
      <xdr:colOff>2219476</xdr:colOff>
      <xdr:row>2</xdr:row>
      <xdr:rowOff>204990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341690" y="148167"/>
          <a:ext cx="1877786" cy="4801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405190</xdr:colOff>
      <xdr:row>0</xdr:row>
      <xdr:rowOff>149679</xdr:rowOff>
    </xdr:from>
    <xdr:to>
      <xdr:col>2</xdr:col>
      <xdr:colOff>241904</xdr:colOff>
      <xdr:row>3</xdr:row>
      <xdr:rowOff>86998</xdr:rowOff>
    </xdr:to>
    <xdr:pic>
      <xdr:nvPicPr>
        <xdr:cNvPr id="3" name="Imagen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405190" y="149679"/>
          <a:ext cx="1279071" cy="5224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309940</xdr:colOff>
      <xdr:row>1</xdr:row>
      <xdr:rowOff>0</xdr:rowOff>
    </xdr:from>
    <xdr:to>
      <xdr:col>1</xdr:col>
      <xdr:colOff>105833</xdr:colOff>
      <xdr:row>3</xdr:row>
      <xdr:rowOff>98881</xdr:rowOff>
    </xdr:to>
    <xdr:pic>
      <xdr:nvPicPr>
        <xdr:cNvPr id="3" name="Imagen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309940" y="190500"/>
          <a:ext cx="1595060" cy="4904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659191</xdr:colOff>
      <xdr:row>1</xdr:row>
      <xdr:rowOff>74084</xdr:rowOff>
    </xdr:from>
    <xdr:to>
      <xdr:col>0</xdr:col>
      <xdr:colOff>1746251</xdr:colOff>
      <xdr:row>3</xdr:row>
      <xdr:rowOff>192771</xdr:rowOff>
    </xdr:to>
    <xdr:pic>
      <xdr:nvPicPr>
        <xdr:cNvPr id="4" name="Imagen 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tretch>
          <a:fillRect/>
        </a:stretch>
      </xdr:blipFill>
      <xdr:spPr>
        <a:xfrm>
          <a:off x="659191" y="264584"/>
          <a:ext cx="1087060" cy="4573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648607</xdr:colOff>
      <xdr:row>1</xdr:row>
      <xdr:rowOff>95250</xdr:rowOff>
    </xdr:from>
    <xdr:to>
      <xdr:col>2</xdr:col>
      <xdr:colOff>441476</xdr:colOff>
      <xdr:row>3</xdr:row>
      <xdr:rowOff>161021</xdr:rowOff>
    </xdr:to>
    <xdr:pic>
      <xdr:nvPicPr>
        <xdr:cNvPr id="3" name="Imagen 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stretch>
          <a:fillRect/>
        </a:stretch>
      </xdr:blipFill>
      <xdr:spPr>
        <a:xfrm>
          <a:off x="648607" y="285750"/>
          <a:ext cx="1877786" cy="457354"/>
        </a:xfrm>
        <a:prstGeom prst="rect">
          <a:avLst/>
        </a:prstGeom>
      </xdr:spPr>
    </xdr:pic>
    <xdr:clientData/>
  </xdr:twoCellAnchor>
  <xdr:twoCellAnchor editAs="oneCell">
    <xdr:from>
      <xdr:col>7</xdr:col>
      <xdr:colOff>63500</xdr:colOff>
      <xdr:row>7</xdr:row>
      <xdr:rowOff>52917</xdr:rowOff>
    </xdr:from>
    <xdr:to>
      <xdr:col>7</xdr:col>
      <xdr:colOff>4995334</xdr:colOff>
      <xdr:row>7</xdr:row>
      <xdr:rowOff>4257103</xdr:rowOff>
    </xdr:to>
    <xdr:pic>
      <xdr:nvPicPr>
        <xdr:cNvPr id="2" name="Imagen 1"/>
        <xdr:cNvPicPr>
          <a:picLocks noChangeAspect="1"/>
        </xdr:cNvPicPr>
      </xdr:nvPicPr>
      <xdr:blipFill>
        <a:blip xmlns:r="http://schemas.openxmlformats.org/officeDocument/2006/relationships" r:embed="rId2"/>
        <a:stretch>
          <a:fillRect/>
        </a:stretch>
      </xdr:blipFill>
      <xdr:spPr>
        <a:xfrm>
          <a:off x="12488333" y="6783917"/>
          <a:ext cx="4931834" cy="42041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565448</xdr:colOff>
      <xdr:row>0</xdr:row>
      <xdr:rowOff>74084</xdr:rowOff>
    </xdr:from>
    <xdr:to>
      <xdr:col>0</xdr:col>
      <xdr:colOff>1672168</xdr:colOff>
      <xdr:row>2</xdr:row>
      <xdr:rowOff>74084</xdr:rowOff>
    </xdr:to>
    <xdr:pic>
      <xdr:nvPicPr>
        <xdr:cNvPr id="3"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stretch>
          <a:fillRect/>
        </a:stretch>
      </xdr:blipFill>
      <xdr:spPr>
        <a:xfrm>
          <a:off x="565448" y="74084"/>
          <a:ext cx="1106720" cy="381000"/>
        </a:xfrm>
        <a:prstGeom prst="rect">
          <a:avLst/>
        </a:prstGeom>
      </xdr:spPr>
    </xdr:pic>
    <xdr:clientData/>
  </xdr:twoCellAnchor>
  <xdr:twoCellAnchor editAs="oneCell">
    <xdr:from>
      <xdr:col>8</xdr:col>
      <xdr:colOff>83344</xdr:colOff>
      <xdr:row>9</xdr:row>
      <xdr:rowOff>120213</xdr:rowOff>
    </xdr:from>
    <xdr:to>
      <xdr:col>8</xdr:col>
      <xdr:colOff>5524500</xdr:colOff>
      <xdr:row>9</xdr:row>
      <xdr:rowOff>4704043</xdr:rowOff>
    </xdr:to>
    <xdr:pic>
      <xdr:nvPicPr>
        <xdr:cNvPr id="4" name="Imagen 3"/>
        <xdr:cNvPicPr>
          <a:picLocks noChangeAspect="1"/>
        </xdr:cNvPicPr>
      </xdr:nvPicPr>
      <xdr:blipFill>
        <a:blip xmlns:r="http://schemas.openxmlformats.org/officeDocument/2006/relationships" r:embed="rId2"/>
        <a:stretch>
          <a:fillRect/>
        </a:stretch>
      </xdr:blipFill>
      <xdr:spPr>
        <a:xfrm>
          <a:off x="13132594" y="11264463"/>
          <a:ext cx="5441156" cy="45838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zoomScaleNormal="100" workbookViewId="0">
      <selection activeCell="C13" sqref="C13"/>
    </sheetView>
  </sheetViews>
  <sheetFormatPr baseColWidth="10" defaultColWidth="0" defaultRowHeight="16.5" zeroHeight="1" x14ac:dyDescent="0.3"/>
  <cols>
    <col min="1" max="1" width="1.85546875" style="58" bestFit="1" customWidth="1"/>
    <col min="2" max="2" width="5.7109375" style="58" customWidth="1"/>
    <col min="3" max="3" width="57.140625" style="58" customWidth="1"/>
    <col min="4" max="4" width="12.42578125" style="58" customWidth="1"/>
    <col min="5" max="5" width="38.5703125" style="58" customWidth="1"/>
    <col min="6" max="6" width="5.140625" style="58" customWidth="1"/>
    <col min="7" max="9" width="0" style="58" hidden="1" customWidth="1"/>
    <col min="10" max="16384" width="10.85546875" style="58" hidden="1"/>
  </cols>
  <sheetData>
    <row r="1" spans="2:9" ht="17.25" thickBot="1" x14ac:dyDescent="0.35">
      <c r="F1" s="59"/>
      <c r="G1" s="59"/>
      <c r="H1" s="59"/>
      <c r="I1" s="59"/>
    </row>
    <row r="2" spans="2:9" ht="15" customHeight="1" x14ac:dyDescent="0.3">
      <c r="B2" s="229"/>
      <c r="C2" s="233" t="s">
        <v>43</v>
      </c>
      <c r="D2" s="233"/>
      <c r="E2" s="234"/>
      <c r="F2" s="60"/>
      <c r="G2" s="60"/>
      <c r="H2" s="59"/>
      <c r="I2" s="59"/>
    </row>
    <row r="3" spans="2:9" x14ac:dyDescent="0.3">
      <c r="B3" s="230"/>
      <c r="C3" s="235" t="s">
        <v>44</v>
      </c>
      <c r="D3" s="235"/>
      <c r="E3" s="236"/>
      <c r="F3" s="60"/>
      <c r="G3" s="60"/>
      <c r="H3" s="59"/>
      <c r="I3" s="59"/>
    </row>
    <row r="4" spans="2:9" x14ac:dyDescent="0.3">
      <c r="B4" s="231"/>
      <c r="C4" s="235" t="s">
        <v>129</v>
      </c>
      <c r="D4" s="235"/>
      <c r="E4" s="236"/>
      <c r="F4" s="60"/>
      <c r="G4" s="60"/>
      <c r="H4" s="59"/>
      <c r="I4" s="59"/>
    </row>
    <row r="5" spans="2:9" ht="15.75" customHeight="1" thickBot="1" x14ac:dyDescent="0.35">
      <c r="B5" s="232"/>
      <c r="C5" s="240" t="s">
        <v>150</v>
      </c>
      <c r="D5" s="240"/>
      <c r="E5" s="241"/>
      <c r="F5" s="60"/>
      <c r="G5" s="60"/>
      <c r="H5" s="59"/>
      <c r="I5" s="59"/>
    </row>
    <row r="6" spans="2:9" ht="18" customHeight="1" thickBot="1" x14ac:dyDescent="0.35">
      <c r="B6" s="237" t="s">
        <v>35</v>
      </c>
      <c r="C6" s="238"/>
      <c r="D6" s="238"/>
      <c r="E6" s="239"/>
      <c r="F6" s="61"/>
      <c r="G6" s="61"/>
      <c r="H6" s="61"/>
      <c r="I6" s="61"/>
    </row>
    <row r="7" spans="2:9" ht="33" x14ac:dyDescent="0.3">
      <c r="B7" s="62">
        <v>1</v>
      </c>
      <c r="C7" s="63" t="s">
        <v>36</v>
      </c>
      <c r="D7" s="64" t="s">
        <v>61</v>
      </c>
      <c r="E7" s="65" t="s">
        <v>143</v>
      </c>
      <c r="F7" s="59"/>
      <c r="G7" s="59"/>
      <c r="H7" s="59"/>
      <c r="I7" s="59"/>
    </row>
    <row r="8" spans="2:9" ht="25.5" customHeight="1" x14ac:dyDescent="0.3">
      <c r="B8" s="66">
        <v>2</v>
      </c>
      <c r="C8" s="67" t="s">
        <v>37</v>
      </c>
      <c r="D8" s="68"/>
      <c r="E8" s="69"/>
      <c r="F8" s="59"/>
      <c r="G8" s="59"/>
      <c r="H8" s="59"/>
      <c r="I8" s="59"/>
    </row>
    <row r="9" spans="2:9" ht="24.75" customHeight="1" x14ac:dyDescent="0.3">
      <c r="B9" s="66">
        <v>3</v>
      </c>
      <c r="C9" s="67" t="s">
        <v>38</v>
      </c>
      <c r="D9" s="68"/>
      <c r="E9" s="69"/>
      <c r="F9" s="59"/>
      <c r="G9" s="59"/>
      <c r="H9" s="59"/>
      <c r="I9" s="59"/>
    </row>
    <row r="10" spans="2:9" ht="30.75" customHeight="1" x14ac:dyDescent="0.3">
      <c r="B10" s="66">
        <v>4</v>
      </c>
      <c r="C10" s="67" t="s">
        <v>39</v>
      </c>
      <c r="D10" s="68"/>
      <c r="E10" s="69"/>
      <c r="F10" s="59"/>
      <c r="G10" s="59"/>
      <c r="H10" s="59"/>
      <c r="I10" s="59"/>
    </row>
    <row r="11" spans="2:9" ht="34.5" customHeight="1" x14ac:dyDescent="0.3">
      <c r="B11" s="66">
        <v>5</v>
      </c>
      <c r="C11" s="70" t="s">
        <v>40</v>
      </c>
      <c r="D11" s="68"/>
      <c r="E11" s="69"/>
      <c r="F11" s="59"/>
      <c r="G11" s="59"/>
      <c r="H11" s="59"/>
      <c r="I11" s="59"/>
    </row>
    <row r="12" spans="2:9" ht="26.25" customHeight="1" x14ac:dyDescent="0.3">
      <c r="B12" s="66">
        <v>6</v>
      </c>
      <c r="C12" s="67" t="s">
        <v>41</v>
      </c>
      <c r="D12" s="68"/>
      <c r="E12" s="69"/>
      <c r="F12" s="59"/>
      <c r="G12" s="59"/>
      <c r="H12" s="59"/>
      <c r="I12" s="59"/>
    </row>
    <row r="13" spans="2:9" ht="34.5" customHeight="1" thickBot="1" x14ac:dyDescent="0.35">
      <c r="B13" s="71">
        <v>7</v>
      </c>
      <c r="C13" s="72" t="s">
        <v>42</v>
      </c>
      <c r="D13" s="73"/>
      <c r="E13" s="74"/>
    </row>
    <row r="14" spans="2:9" x14ac:dyDescent="0.3">
      <c r="B14" s="75" t="s">
        <v>284</v>
      </c>
      <c r="C14" s="75"/>
      <c r="D14" s="75"/>
    </row>
    <row r="15" spans="2:9" x14ac:dyDescent="0.3"/>
  </sheetData>
  <mergeCells count="6">
    <mergeCell ref="B2:B5"/>
    <mergeCell ref="C2:E2"/>
    <mergeCell ref="C3:E3"/>
    <mergeCell ref="C4:E4"/>
    <mergeCell ref="B6:E6"/>
    <mergeCell ref="C5:E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2"/>
  <sheetViews>
    <sheetView showGridLines="0" tabSelected="1" zoomScale="90" zoomScaleNormal="90" workbookViewId="0">
      <selection activeCell="C20" sqref="C20"/>
    </sheetView>
  </sheetViews>
  <sheetFormatPr baseColWidth="10" defaultColWidth="10.85546875" defaultRowHeight="16.5" x14ac:dyDescent="0.25"/>
  <cols>
    <col min="1" max="1" width="34.42578125" style="80" customWidth="1"/>
    <col min="2" max="2" width="7.5703125" style="80" customWidth="1"/>
    <col min="3" max="3" width="28.28515625" style="80" customWidth="1"/>
    <col min="4" max="4" width="24.42578125" style="80" customWidth="1"/>
    <col min="5" max="5" width="21.140625" style="80" customWidth="1"/>
    <col min="6" max="6" width="16.85546875" style="80" customWidth="1"/>
    <col min="7" max="7" width="64.140625" style="81" customWidth="1"/>
    <col min="8" max="8" width="73.140625" style="81" customWidth="1"/>
    <col min="9" max="16384" width="10.85546875" style="80"/>
  </cols>
  <sheetData>
    <row r="1" spans="1:9" x14ac:dyDescent="0.25">
      <c r="A1" s="252"/>
      <c r="B1" s="233" t="s">
        <v>43</v>
      </c>
      <c r="C1" s="233"/>
      <c r="D1" s="233"/>
      <c r="E1" s="233"/>
      <c r="F1" s="233"/>
      <c r="G1" s="233"/>
      <c r="H1" s="234"/>
      <c r="I1" s="56"/>
    </row>
    <row r="2" spans="1:9" x14ac:dyDescent="0.25">
      <c r="A2" s="253"/>
      <c r="B2" s="235" t="s">
        <v>44</v>
      </c>
      <c r="C2" s="235"/>
      <c r="D2" s="235"/>
      <c r="E2" s="235"/>
      <c r="F2" s="235"/>
      <c r="G2" s="235"/>
      <c r="H2" s="236"/>
      <c r="I2" s="56"/>
    </row>
    <row r="3" spans="1:9" x14ac:dyDescent="0.25">
      <c r="A3" s="253"/>
      <c r="B3" s="56"/>
      <c r="C3" s="76"/>
      <c r="D3" s="56"/>
      <c r="E3" s="56"/>
      <c r="F3" s="56"/>
      <c r="G3" s="76"/>
      <c r="H3" s="77"/>
      <c r="I3" s="81"/>
    </row>
    <row r="4" spans="1:9" x14ac:dyDescent="0.25">
      <c r="A4" s="253"/>
      <c r="B4" s="235" t="s">
        <v>129</v>
      </c>
      <c r="C4" s="235"/>
      <c r="D4" s="235"/>
      <c r="E4" s="235"/>
      <c r="F4" s="235"/>
      <c r="G4" s="235"/>
      <c r="H4" s="236"/>
      <c r="I4" s="56"/>
    </row>
    <row r="5" spans="1:9" ht="33" customHeight="1" thickBot="1" x14ac:dyDescent="0.3">
      <c r="A5" s="82" t="s">
        <v>181</v>
      </c>
      <c r="B5" s="242" t="s">
        <v>168</v>
      </c>
      <c r="C5" s="242"/>
      <c r="D5" s="242"/>
      <c r="E5" s="242"/>
      <c r="F5" s="242"/>
      <c r="G5" s="242"/>
      <c r="H5" s="243"/>
      <c r="I5" s="78"/>
    </row>
    <row r="6" spans="1:9" ht="25.5" customHeight="1" thickBot="1" x14ac:dyDescent="0.3">
      <c r="A6" s="245" t="s">
        <v>22</v>
      </c>
      <c r="B6" s="246"/>
      <c r="C6" s="246"/>
      <c r="D6" s="246"/>
      <c r="E6" s="246"/>
      <c r="F6" s="247"/>
      <c r="G6" s="83" t="s">
        <v>144</v>
      </c>
      <c r="H6" s="84" t="s">
        <v>182</v>
      </c>
    </row>
    <row r="7" spans="1:9" ht="31.5" customHeight="1" thickBot="1" x14ac:dyDescent="0.3">
      <c r="A7" s="85" t="s">
        <v>8</v>
      </c>
      <c r="B7" s="248" t="s">
        <v>19</v>
      </c>
      <c r="C7" s="248"/>
      <c r="D7" s="86" t="s">
        <v>23</v>
      </c>
      <c r="E7" s="87" t="s">
        <v>0</v>
      </c>
      <c r="F7" s="88" t="s">
        <v>7</v>
      </c>
      <c r="G7" s="89" t="s">
        <v>145</v>
      </c>
      <c r="H7" s="90" t="s">
        <v>183</v>
      </c>
    </row>
    <row r="8" spans="1:9" ht="205.5" customHeight="1" x14ac:dyDescent="0.25">
      <c r="A8" s="249" t="s">
        <v>205</v>
      </c>
      <c r="B8" s="5" t="s">
        <v>2</v>
      </c>
      <c r="C8" s="3" t="s">
        <v>227</v>
      </c>
      <c r="D8" s="1" t="s">
        <v>282</v>
      </c>
      <c r="E8" s="1" t="s">
        <v>151</v>
      </c>
      <c r="F8" s="4">
        <v>43615</v>
      </c>
      <c r="G8" s="7" t="s">
        <v>176</v>
      </c>
      <c r="H8" s="94" t="s">
        <v>283</v>
      </c>
    </row>
    <row r="9" spans="1:9" ht="125.25" customHeight="1" x14ac:dyDescent="0.25">
      <c r="A9" s="249"/>
      <c r="B9" s="176" t="s">
        <v>3</v>
      </c>
      <c r="C9" s="3" t="s">
        <v>228</v>
      </c>
      <c r="D9" s="1" t="s">
        <v>229</v>
      </c>
      <c r="E9" s="1" t="s">
        <v>230</v>
      </c>
      <c r="F9" s="2" t="s">
        <v>231</v>
      </c>
      <c r="G9" s="177"/>
      <c r="H9" s="254" t="s">
        <v>184</v>
      </c>
    </row>
    <row r="10" spans="1:9" ht="66.75" customHeight="1" x14ac:dyDescent="0.25">
      <c r="A10" s="250"/>
      <c r="B10" s="176" t="s">
        <v>4</v>
      </c>
      <c r="C10" s="3" t="s">
        <v>232</v>
      </c>
      <c r="D10" s="1" t="s">
        <v>233</v>
      </c>
      <c r="E10" s="1" t="s">
        <v>151</v>
      </c>
      <c r="F10" s="2" t="s">
        <v>234</v>
      </c>
      <c r="G10" s="177"/>
      <c r="H10" s="255"/>
    </row>
    <row r="11" spans="1:9" ht="108.75" customHeight="1" x14ac:dyDescent="0.25">
      <c r="A11" s="251" t="s">
        <v>206</v>
      </c>
      <c r="B11" s="5" t="s">
        <v>5</v>
      </c>
      <c r="C11" s="3" t="s">
        <v>162</v>
      </c>
      <c r="D11" s="1" t="s">
        <v>163</v>
      </c>
      <c r="E11" s="1" t="s">
        <v>151</v>
      </c>
      <c r="F11" s="4">
        <v>43646</v>
      </c>
      <c r="G11" s="6" t="s">
        <v>180</v>
      </c>
      <c r="H11" s="256"/>
    </row>
    <row r="12" spans="1:9" ht="101.25" customHeight="1" x14ac:dyDescent="0.25">
      <c r="A12" s="250"/>
      <c r="B12" s="5" t="s">
        <v>6</v>
      </c>
      <c r="C12" s="3" t="s">
        <v>240</v>
      </c>
      <c r="D12" s="1" t="s">
        <v>153</v>
      </c>
      <c r="E12" s="1" t="s">
        <v>152</v>
      </c>
      <c r="F12" s="185">
        <v>43661</v>
      </c>
      <c r="G12" s="177"/>
      <c r="H12" s="178" t="s">
        <v>586</v>
      </c>
    </row>
    <row r="13" spans="1:9" ht="97.5" customHeight="1" x14ac:dyDescent="0.25">
      <c r="A13" s="251" t="s">
        <v>207</v>
      </c>
      <c r="B13" s="5" t="s">
        <v>12</v>
      </c>
      <c r="C13" s="3" t="s">
        <v>102</v>
      </c>
      <c r="D13" s="1" t="s">
        <v>278</v>
      </c>
      <c r="E13" s="1" t="s">
        <v>101</v>
      </c>
      <c r="F13" s="185">
        <v>43496</v>
      </c>
      <c r="G13" s="6" t="s">
        <v>235</v>
      </c>
      <c r="H13" s="257" t="s">
        <v>279</v>
      </c>
    </row>
    <row r="14" spans="1:9" ht="97.5" customHeight="1" x14ac:dyDescent="0.25">
      <c r="A14" s="250"/>
      <c r="B14" s="176" t="s">
        <v>173</v>
      </c>
      <c r="C14" s="3" t="s">
        <v>165</v>
      </c>
      <c r="D14" s="1" t="s">
        <v>164</v>
      </c>
      <c r="E14" s="1" t="s">
        <v>151</v>
      </c>
      <c r="F14" s="185">
        <v>43661</v>
      </c>
      <c r="G14" s="177"/>
      <c r="H14" s="258"/>
    </row>
    <row r="15" spans="1:9" ht="222.75" customHeight="1" x14ac:dyDescent="0.25">
      <c r="A15" s="97" t="s">
        <v>208</v>
      </c>
      <c r="B15" s="95" t="s">
        <v>14</v>
      </c>
      <c r="C15" s="21" t="s">
        <v>107</v>
      </c>
      <c r="D15" s="46" t="s">
        <v>108</v>
      </c>
      <c r="E15" s="46" t="s">
        <v>147</v>
      </c>
      <c r="F15" s="46" t="s">
        <v>242</v>
      </c>
      <c r="G15" s="6" t="s">
        <v>236</v>
      </c>
      <c r="H15" s="54" t="s">
        <v>280</v>
      </c>
    </row>
    <row r="16" spans="1:9" ht="96" customHeight="1" thickBot="1" x14ac:dyDescent="0.3">
      <c r="A16" s="98" t="s">
        <v>209</v>
      </c>
      <c r="B16" s="57" t="s">
        <v>21</v>
      </c>
      <c r="C16" s="27" t="s">
        <v>105</v>
      </c>
      <c r="D16" s="51" t="s">
        <v>103</v>
      </c>
      <c r="E16" s="51" t="s">
        <v>104</v>
      </c>
      <c r="F16" s="51" t="s">
        <v>241</v>
      </c>
      <c r="G16" s="99"/>
      <c r="H16" s="100" t="s">
        <v>281</v>
      </c>
    </row>
    <row r="17" spans="1:8" ht="15.75" customHeight="1" x14ac:dyDescent="0.25">
      <c r="A17" s="224" t="s">
        <v>587</v>
      </c>
      <c r="B17" s="101"/>
      <c r="C17" s="101"/>
      <c r="D17" s="101"/>
      <c r="E17" s="101"/>
      <c r="F17" s="102"/>
    </row>
    <row r="18" spans="1:8" x14ac:dyDescent="0.25">
      <c r="A18" s="103"/>
      <c r="B18" s="103"/>
      <c r="C18" s="103"/>
      <c r="D18" s="103"/>
      <c r="E18" s="103"/>
      <c r="F18" s="104"/>
    </row>
    <row r="19" spans="1:8" x14ac:dyDescent="0.25">
      <c r="A19" s="103"/>
      <c r="B19" s="103"/>
      <c r="C19" s="103"/>
      <c r="D19" s="103"/>
      <c r="E19" s="103"/>
      <c r="F19" s="104"/>
    </row>
    <row r="20" spans="1:8" x14ac:dyDescent="0.25">
      <c r="A20" s="103"/>
      <c r="B20" s="103"/>
      <c r="C20" s="103"/>
      <c r="D20" s="103"/>
      <c r="E20" s="103"/>
      <c r="F20" s="104"/>
    </row>
    <row r="21" spans="1:8" x14ac:dyDescent="0.25">
      <c r="A21" s="244"/>
      <c r="B21" s="244"/>
      <c r="C21" s="244"/>
      <c r="D21" s="244"/>
      <c r="E21" s="244"/>
      <c r="F21" s="244"/>
      <c r="G21" s="244"/>
      <c r="H21" s="244"/>
    </row>
    <row r="22" spans="1:8" x14ac:dyDescent="0.25">
      <c r="A22" s="244"/>
      <c r="B22" s="244"/>
      <c r="C22" s="244"/>
      <c r="D22" s="244"/>
      <c r="E22" s="244"/>
      <c r="F22" s="244"/>
      <c r="G22" s="244"/>
      <c r="H22" s="244"/>
    </row>
  </sheetData>
  <mergeCells count="13">
    <mergeCell ref="B1:H1"/>
    <mergeCell ref="B2:H2"/>
    <mergeCell ref="B4:H4"/>
    <mergeCell ref="B5:H5"/>
    <mergeCell ref="A21:H22"/>
    <mergeCell ref="A6:F6"/>
    <mergeCell ref="B7:C7"/>
    <mergeCell ref="A8:A10"/>
    <mergeCell ref="A13:A14"/>
    <mergeCell ref="A1:A4"/>
    <mergeCell ref="H9:H11"/>
    <mergeCell ref="H13:H14"/>
    <mergeCell ref="A11:A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8"/>
  <sheetViews>
    <sheetView showGridLines="0" topLeftCell="A9" zoomScale="90" zoomScaleNormal="90" workbookViewId="0">
      <selection activeCell="A12" sqref="A12"/>
    </sheetView>
  </sheetViews>
  <sheetFormatPr baseColWidth="10" defaultColWidth="10.85546875" defaultRowHeight="16.5" x14ac:dyDescent="0.3"/>
  <cols>
    <col min="1" max="2" width="10.85546875" style="58"/>
    <col min="3" max="3" width="16" style="58" customWidth="1"/>
    <col min="4" max="4" width="10.85546875" style="58"/>
    <col min="5" max="5" width="41.42578125" style="58" customWidth="1"/>
    <col min="6" max="6" width="24.42578125" style="58" customWidth="1"/>
    <col min="7" max="7" width="16" style="58" customWidth="1"/>
    <col min="8" max="9" width="15.28515625" style="58" customWidth="1"/>
    <col min="10" max="10" width="16.42578125" style="58" customWidth="1"/>
    <col min="11" max="12" width="10.85546875" style="58" customWidth="1"/>
    <col min="13" max="13" width="20.85546875" style="58" customWidth="1"/>
    <col min="14" max="14" width="70.5703125" style="59" customWidth="1"/>
    <col min="15" max="15" width="62.7109375" style="58" customWidth="1"/>
    <col min="16" max="16384" width="10.85546875" style="58"/>
  </cols>
  <sheetData>
    <row r="1" spans="1:15" ht="15" customHeight="1" x14ac:dyDescent="0.3">
      <c r="A1" s="252"/>
      <c r="B1" s="265"/>
      <c r="C1" s="233" t="s">
        <v>43</v>
      </c>
      <c r="D1" s="233"/>
      <c r="E1" s="233"/>
      <c r="F1" s="233"/>
      <c r="G1" s="233"/>
      <c r="H1" s="233"/>
      <c r="I1" s="233"/>
      <c r="J1" s="233"/>
      <c r="K1" s="233"/>
      <c r="L1" s="233"/>
      <c r="M1" s="233"/>
      <c r="N1" s="233"/>
      <c r="O1" s="234"/>
    </row>
    <row r="2" spans="1:15" ht="15" customHeight="1" x14ac:dyDescent="0.3">
      <c r="A2" s="253"/>
      <c r="B2" s="266"/>
      <c r="C2" s="235" t="s">
        <v>44</v>
      </c>
      <c r="D2" s="235"/>
      <c r="E2" s="235"/>
      <c r="F2" s="235"/>
      <c r="G2" s="235"/>
      <c r="H2" s="235"/>
      <c r="I2" s="235"/>
      <c r="J2" s="235"/>
      <c r="K2" s="235"/>
      <c r="L2" s="235"/>
      <c r="M2" s="235"/>
      <c r="N2" s="235"/>
      <c r="O2" s="236"/>
    </row>
    <row r="3" spans="1:15" ht="15.75" customHeight="1" x14ac:dyDescent="0.3">
      <c r="A3" s="253"/>
      <c r="B3" s="266"/>
      <c r="C3" s="235" t="s">
        <v>129</v>
      </c>
      <c r="D3" s="235"/>
      <c r="E3" s="235"/>
      <c r="F3" s="235"/>
      <c r="G3" s="235"/>
      <c r="H3" s="235"/>
      <c r="I3" s="235"/>
      <c r="J3" s="235"/>
      <c r="K3" s="235"/>
      <c r="L3" s="235"/>
      <c r="M3" s="235"/>
      <c r="N3" s="235"/>
      <c r="O3" s="236"/>
    </row>
    <row r="4" spans="1:15" ht="28.5" customHeight="1" thickBot="1" x14ac:dyDescent="0.35">
      <c r="A4" s="105"/>
      <c r="B4" s="106"/>
      <c r="C4" s="261" t="s">
        <v>1</v>
      </c>
      <c r="D4" s="261"/>
      <c r="E4" s="261"/>
      <c r="F4" s="261"/>
      <c r="G4" s="261"/>
      <c r="H4" s="261"/>
      <c r="I4" s="261"/>
      <c r="J4" s="261"/>
      <c r="K4" s="261"/>
      <c r="L4" s="261"/>
      <c r="M4" s="261"/>
      <c r="N4" s="261"/>
      <c r="O4" s="262"/>
    </row>
    <row r="5" spans="1:15" ht="27" customHeight="1" x14ac:dyDescent="0.3">
      <c r="A5" s="269" t="s">
        <v>45</v>
      </c>
      <c r="B5" s="270"/>
      <c r="C5" s="270"/>
      <c r="D5" s="270"/>
      <c r="E5" s="270"/>
      <c r="F5" s="270"/>
      <c r="G5" s="270"/>
      <c r="H5" s="270"/>
      <c r="I5" s="270"/>
      <c r="J5" s="270"/>
      <c r="K5" s="270"/>
      <c r="L5" s="270"/>
      <c r="M5" s="271"/>
      <c r="N5" s="263" t="s">
        <v>144</v>
      </c>
      <c r="O5" s="259" t="s">
        <v>182</v>
      </c>
    </row>
    <row r="6" spans="1:15" ht="28.5" customHeight="1" thickBot="1" x14ac:dyDescent="0.35">
      <c r="A6" s="272" t="s">
        <v>46</v>
      </c>
      <c r="B6" s="273"/>
      <c r="C6" s="273"/>
      <c r="D6" s="273"/>
      <c r="E6" s="273" t="s">
        <v>47</v>
      </c>
      <c r="F6" s="273"/>
      <c r="G6" s="273"/>
      <c r="H6" s="273"/>
      <c r="I6" s="273"/>
      <c r="J6" s="273"/>
      <c r="K6" s="273" t="s">
        <v>48</v>
      </c>
      <c r="L6" s="273"/>
      <c r="M6" s="274"/>
      <c r="N6" s="264"/>
      <c r="O6" s="260"/>
    </row>
    <row r="7" spans="1:15" ht="36" customHeight="1" thickBot="1" x14ac:dyDescent="0.35">
      <c r="A7" s="107" t="s">
        <v>49</v>
      </c>
      <c r="B7" s="108" t="s">
        <v>50</v>
      </c>
      <c r="C7" s="108" t="s">
        <v>51</v>
      </c>
      <c r="D7" s="108" t="s">
        <v>52</v>
      </c>
      <c r="E7" s="108" t="s">
        <v>53</v>
      </c>
      <c r="F7" s="108" t="s">
        <v>54</v>
      </c>
      <c r="G7" s="275" t="s">
        <v>55</v>
      </c>
      <c r="H7" s="275"/>
      <c r="I7" s="108" t="s">
        <v>56</v>
      </c>
      <c r="J7" s="108" t="s">
        <v>57</v>
      </c>
      <c r="K7" s="108" t="s">
        <v>58</v>
      </c>
      <c r="L7" s="108" t="s">
        <v>59</v>
      </c>
      <c r="M7" s="109" t="s">
        <v>30</v>
      </c>
      <c r="N7" s="89" t="s">
        <v>145</v>
      </c>
      <c r="O7" s="110" t="s">
        <v>183</v>
      </c>
    </row>
    <row r="8" spans="1:15" s="9" customFormat="1" ht="309" customHeight="1" x14ac:dyDescent="0.25">
      <c r="A8" s="111" t="s">
        <v>154</v>
      </c>
      <c r="B8" s="112">
        <v>1711</v>
      </c>
      <c r="C8" s="112" t="s">
        <v>169</v>
      </c>
      <c r="D8" s="112" t="s">
        <v>60</v>
      </c>
      <c r="E8" s="113" t="s">
        <v>210</v>
      </c>
      <c r="F8" s="113" t="s">
        <v>211</v>
      </c>
      <c r="G8" s="268" t="s">
        <v>271</v>
      </c>
      <c r="H8" s="268"/>
      <c r="I8" s="112" t="s">
        <v>116</v>
      </c>
      <c r="J8" s="174" t="s">
        <v>272</v>
      </c>
      <c r="K8" s="114">
        <v>43497</v>
      </c>
      <c r="L8" s="114">
        <v>43769</v>
      </c>
      <c r="M8" s="115" t="s">
        <v>273</v>
      </c>
      <c r="N8" s="93" t="s">
        <v>274</v>
      </c>
      <c r="O8" s="55" t="s">
        <v>275</v>
      </c>
    </row>
    <row r="9" spans="1:15" s="9" customFormat="1" ht="360" customHeight="1" thickBot="1" x14ac:dyDescent="0.3">
      <c r="A9" s="116" t="s">
        <v>154</v>
      </c>
      <c r="B9" s="117"/>
      <c r="C9" s="117" t="s">
        <v>155</v>
      </c>
      <c r="D9" s="117" t="s">
        <v>156</v>
      </c>
      <c r="E9" s="118" t="s">
        <v>157</v>
      </c>
      <c r="F9" s="118" t="s">
        <v>158</v>
      </c>
      <c r="G9" s="267" t="s">
        <v>276</v>
      </c>
      <c r="H9" s="267"/>
      <c r="I9" s="117" t="s">
        <v>116</v>
      </c>
      <c r="J9" s="175" t="s">
        <v>272</v>
      </c>
      <c r="K9" s="119">
        <v>43497</v>
      </c>
      <c r="L9" s="119">
        <v>43769</v>
      </c>
      <c r="M9" s="120" t="s">
        <v>273</v>
      </c>
      <c r="N9" s="121" t="s">
        <v>212</v>
      </c>
      <c r="O9" s="122" t="s">
        <v>277</v>
      </c>
    </row>
    <row r="10" spans="1:15" x14ac:dyDescent="0.3">
      <c r="A10" s="58" t="s">
        <v>141</v>
      </c>
    </row>
    <row r="11" spans="1:15" x14ac:dyDescent="0.3">
      <c r="A11" s="58" t="s">
        <v>142</v>
      </c>
    </row>
    <row r="12" spans="1:15" x14ac:dyDescent="0.3">
      <c r="A12" s="225" t="s">
        <v>588</v>
      </c>
    </row>
    <row r="18" spans="5:5" x14ac:dyDescent="0.3">
      <c r="E18" s="123"/>
    </row>
  </sheetData>
  <mergeCells count="14">
    <mergeCell ref="A1:B3"/>
    <mergeCell ref="G9:H9"/>
    <mergeCell ref="G8:H8"/>
    <mergeCell ref="A5:M5"/>
    <mergeCell ref="A6:D6"/>
    <mergeCell ref="E6:J6"/>
    <mergeCell ref="K6:M6"/>
    <mergeCell ref="G7:H7"/>
    <mergeCell ref="O5:O6"/>
    <mergeCell ref="C1:O1"/>
    <mergeCell ref="C2:O2"/>
    <mergeCell ref="C3:O3"/>
    <mergeCell ref="C4:O4"/>
    <mergeCell ref="N5:N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4"/>
  <sheetViews>
    <sheetView showGridLines="0" topLeftCell="A10" zoomScale="90" zoomScaleNormal="90" workbookViewId="0">
      <selection activeCell="A12" sqref="A12"/>
    </sheetView>
  </sheetViews>
  <sheetFormatPr baseColWidth="10" defaultRowHeight="16.5" zeroHeight="1" x14ac:dyDescent="0.25"/>
  <cols>
    <col min="1" max="1" width="27" style="30" customWidth="1"/>
    <col min="2" max="2" width="30.140625" style="9" customWidth="1"/>
    <col min="3" max="3" width="28" style="9" customWidth="1"/>
    <col min="4" max="4" width="27.7109375" style="9" customWidth="1"/>
    <col min="5" max="5" width="19.5703125" style="9" customWidth="1"/>
    <col min="6" max="6" width="20.85546875" style="9" customWidth="1"/>
    <col min="7" max="7" width="18.42578125" style="9" customWidth="1"/>
    <col min="8" max="8" width="49.140625" style="31" customWidth="1"/>
    <col min="9" max="9" width="77.42578125" style="9" customWidth="1"/>
    <col min="10" max="253" width="10.85546875" style="9"/>
    <col min="254" max="254" width="27" style="9" customWidth="1"/>
    <col min="255" max="255" width="56.42578125" style="9" customWidth="1"/>
    <col min="256" max="256" width="13.42578125" style="9" customWidth="1"/>
    <col min="257" max="257" width="14.42578125" style="9" bestFit="1" customWidth="1"/>
    <col min="258" max="258" width="10.85546875" style="9"/>
    <col min="259" max="259" width="15.5703125" style="9" customWidth="1"/>
    <col min="260" max="260" width="18.42578125" style="9" customWidth="1"/>
    <col min="261" max="509" width="10.85546875" style="9"/>
    <col min="510" max="510" width="27" style="9" customWidth="1"/>
    <col min="511" max="511" width="56.42578125" style="9" customWidth="1"/>
    <col min="512" max="512" width="13.42578125" style="9" customWidth="1"/>
    <col min="513" max="513" width="14.42578125" style="9" bestFit="1" customWidth="1"/>
    <col min="514" max="514" width="10.85546875" style="9"/>
    <col min="515" max="515" width="15.5703125" style="9" customWidth="1"/>
    <col min="516" max="516" width="18.42578125" style="9" customWidth="1"/>
    <col min="517" max="765" width="10.85546875" style="9"/>
    <col min="766" max="766" width="27" style="9" customWidth="1"/>
    <col min="767" max="767" width="56.42578125" style="9" customWidth="1"/>
    <col min="768" max="768" width="13.42578125" style="9" customWidth="1"/>
    <col min="769" max="769" width="14.42578125" style="9" bestFit="1" customWidth="1"/>
    <col min="770" max="770" width="10.85546875" style="9"/>
    <col min="771" max="771" width="15.5703125" style="9" customWidth="1"/>
    <col min="772" max="772" width="18.42578125" style="9" customWidth="1"/>
    <col min="773" max="1021" width="10.85546875" style="9"/>
    <col min="1022" max="1022" width="27" style="9" customWidth="1"/>
    <col min="1023" max="1023" width="56.42578125" style="9" customWidth="1"/>
    <col min="1024" max="1024" width="13.42578125" style="9" customWidth="1"/>
    <col min="1025" max="1025" width="14.42578125" style="9" bestFit="1" customWidth="1"/>
    <col min="1026" max="1026" width="10.85546875" style="9"/>
    <col min="1027" max="1027" width="15.5703125" style="9" customWidth="1"/>
    <col min="1028" max="1028" width="18.42578125" style="9" customWidth="1"/>
    <col min="1029" max="1277" width="10.85546875" style="9"/>
    <col min="1278" max="1278" width="27" style="9" customWidth="1"/>
    <col min="1279" max="1279" width="56.42578125" style="9" customWidth="1"/>
    <col min="1280" max="1280" width="13.42578125" style="9" customWidth="1"/>
    <col min="1281" max="1281" width="14.42578125" style="9" bestFit="1" customWidth="1"/>
    <col min="1282" max="1282" width="10.85546875" style="9"/>
    <col min="1283" max="1283" width="15.5703125" style="9" customWidth="1"/>
    <col min="1284" max="1284" width="18.42578125" style="9" customWidth="1"/>
    <col min="1285" max="1533" width="10.85546875" style="9"/>
    <col min="1534" max="1534" width="27" style="9" customWidth="1"/>
    <col min="1535" max="1535" width="56.42578125" style="9" customWidth="1"/>
    <col min="1536" max="1536" width="13.42578125" style="9" customWidth="1"/>
    <col min="1537" max="1537" width="14.42578125" style="9" bestFit="1" customWidth="1"/>
    <col min="1538" max="1538" width="10.85546875" style="9"/>
    <col min="1539" max="1539" width="15.5703125" style="9" customWidth="1"/>
    <col min="1540" max="1540" width="18.42578125" style="9" customWidth="1"/>
    <col min="1541" max="1789" width="10.85546875" style="9"/>
    <col min="1790" max="1790" width="27" style="9" customWidth="1"/>
    <col min="1791" max="1791" width="56.42578125" style="9" customWidth="1"/>
    <col min="1792" max="1792" width="13.42578125" style="9" customWidth="1"/>
    <col min="1793" max="1793" width="14.42578125" style="9" bestFit="1" customWidth="1"/>
    <col min="1794" max="1794" width="10.85546875" style="9"/>
    <col min="1795" max="1795" width="15.5703125" style="9" customWidth="1"/>
    <col min="1796" max="1796" width="18.42578125" style="9" customWidth="1"/>
    <col min="1797" max="2045" width="10.85546875" style="9"/>
    <col min="2046" max="2046" width="27" style="9" customWidth="1"/>
    <col min="2047" max="2047" width="56.42578125" style="9" customWidth="1"/>
    <col min="2048" max="2048" width="13.42578125" style="9" customWidth="1"/>
    <col min="2049" max="2049" width="14.42578125" style="9" bestFit="1" customWidth="1"/>
    <col min="2050" max="2050" width="10.85546875" style="9"/>
    <col min="2051" max="2051" width="15.5703125" style="9" customWidth="1"/>
    <col min="2052" max="2052" width="18.42578125" style="9" customWidth="1"/>
    <col min="2053" max="2301" width="10.85546875" style="9"/>
    <col min="2302" max="2302" width="27" style="9" customWidth="1"/>
    <col min="2303" max="2303" width="56.42578125" style="9" customWidth="1"/>
    <col min="2304" max="2304" width="13.42578125" style="9" customWidth="1"/>
    <col min="2305" max="2305" width="14.42578125" style="9" bestFit="1" customWidth="1"/>
    <col min="2306" max="2306" width="10.85546875" style="9"/>
    <col min="2307" max="2307" width="15.5703125" style="9" customWidth="1"/>
    <col min="2308" max="2308" width="18.42578125" style="9" customWidth="1"/>
    <col min="2309" max="2557" width="10.85546875" style="9"/>
    <col min="2558" max="2558" width="27" style="9" customWidth="1"/>
    <col min="2559" max="2559" width="56.42578125" style="9" customWidth="1"/>
    <col min="2560" max="2560" width="13.42578125" style="9" customWidth="1"/>
    <col min="2561" max="2561" width="14.42578125" style="9" bestFit="1" customWidth="1"/>
    <col min="2562" max="2562" width="10.85546875" style="9"/>
    <col min="2563" max="2563" width="15.5703125" style="9" customWidth="1"/>
    <col min="2564" max="2564" width="18.42578125" style="9" customWidth="1"/>
    <col min="2565" max="2813" width="10.85546875" style="9"/>
    <col min="2814" max="2814" width="27" style="9" customWidth="1"/>
    <col min="2815" max="2815" width="56.42578125" style="9" customWidth="1"/>
    <col min="2816" max="2816" width="13.42578125" style="9" customWidth="1"/>
    <col min="2817" max="2817" width="14.42578125" style="9" bestFit="1" customWidth="1"/>
    <col min="2818" max="2818" width="10.85546875" style="9"/>
    <col min="2819" max="2819" width="15.5703125" style="9" customWidth="1"/>
    <col min="2820" max="2820" width="18.42578125" style="9" customWidth="1"/>
    <col min="2821" max="3069" width="10.85546875" style="9"/>
    <col min="3070" max="3070" width="27" style="9" customWidth="1"/>
    <col min="3071" max="3071" width="56.42578125" style="9" customWidth="1"/>
    <col min="3072" max="3072" width="13.42578125" style="9" customWidth="1"/>
    <col min="3073" max="3073" width="14.42578125" style="9" bestFit="1" customWidth="1"/>
    <col min="3074" max="3074" width="10.85546875" style="9"/>
    <col min="3075" max="3075" width="15.5703125" style="9" customWidth="1"/>
    <col min="3076" max="3076" width="18.42578125" style="9" customWidth="1"/>
    <col min="3077" max="3325" width="10.85546875" style="9"/>
    <col min="3326" max="3326" width="27" style="9" customWidth="1"/>
    <col min="3327" max="3327" width="56.42578125" style="9" customWidth="1"/>
    <col min="3328" max="3328" width="13.42578125" style="9" customWidth="1"/>
    <col min="3329" max="3329" width="14.42578125" style="9" bestFit="1" customWidth="1"/>
    <col min="3330" max="3330" width="10.85546875" style="9"/>
    <col min="3331" max="3331" width="15.5703125" style="9" customWidth="1"/>
    <col min="3332" max="3332" width="18.42578125" style="9" customWidth="1"/>
    <col min="3333" max="3581" width="10.85546875" style="9"/>
    <col min="3582" max="3582" width="27" style="9" customWidth="1"/>
    <col min="3583" max="3583" width="56.42578125" style="9" customWidth="1"/>
    <col min="3584" max="3584" width="13.42578125" style="9" customWidth="1"/>
    <col min="3585" max="3585" width="14.42578125" style="9" bestFit="1" customWidth="1"/>
    <col min="3586" max="3586" width="10.85546875" style="9"/>
    <col min="3587" max="3587" width="15.5703125" style="9" customWidth="1"/>
    <col min="3588" max="3588" width="18.42578125" style="9" customWidth="1"/>
    <col min="3589" max="3837" width="10.85546875" style="9"/>
    <col min="3838" max="3838" width="27" style="9" customWidth="1"/>
    <col min="3839" max="3839" width="56.42578125" style="9" customWidth="1"/>
    <col min="3840" max="3840" width="13.42578125" style="9" customWidth="1"/>
    <col min="3841" max="3841" width="14.42578125" style="9" bestFit="1" customWidth="1"/>
    <col min="3842" max="3842" width="10.85546875" style="9"/>
    <col min="3843" max="3843" width="15.5703125" style="9" customWidth="1"/>
    <col min="3844" max="3844" width="18.42578125" style="9" customWidth="1"/>
    <col min="3845" max="4093" width="10.85546875" style="9"/>
    <col min="4094" max="4094" width="27" style="9" customWidth="1"/>
    <col min="4095" max="4095" width="56.42578125" style="9" customWidth="1"/>
    <col min="4096" max="4096" width="13.42578125" style="9" customWidth="1"/>
    <col min="4097" max="4097" width="14.42578125" style="9" bestFit="1" customWidth="1"/>
    <col min="4098" max="4098" width="10.85546875" style="9"/>
    <col min="4099" max="4099" width="15.5703125" style="9" customWidth="1"/>
    <col min="4100" max="4100" width="18.42578125" style="9" customWidth="1"/>
    <col min="4101" max="4349" width="10.85546875" style="9"/>
    <col min="4350" max="4350" width="27" style="9" customWidth="1"/>
    <col min="4351" max="4351" width="56.42578125" style="9" customWidth="1"/>
    <col min="4352" max="4352" width="13.42578125" style="9" customWidth="1"/>
    <col min="4353" max="4353" width="14.42578125" style="9" bestFit="1" customWidth="1"/>
    <col min="4354" max="4354" width="10.85546875" style="9"/>
    <col min="4355" max="4355" width="15.5703125" style="9" customWidth="1"/>
    <col min="4356" max="4356" width="18.42578125" style="9" customWidth="1"/>
    <col min="4357" max="4605" width="10.85546875" style="9"/>
    <col min="4606" max="4606" width="27" style="9" customWidth="1"/>
    <col min="4607" max="4607" width="56.42578125" style="9" customWidth="1"/>
    <col min="4608" max="4608" width="13.42578125" style="9" customWidth="1"/>
    <col min="4609" max="4609" width="14.42578125" style="9" bestFit="1" customWidth="1"/>
    <col min="4610" max="4610" width="10.85546875" style="9"/>
    <col min="4611" max="4611" width="15.5703125" style="9" customWidth="1"/>
    <col min="4612" max="4612" width="18.42578125" style="9" customWidth="1"/>
    <col min="4613" max="4861" width="10.85546875" style="9"/>
    <col min="4862" max="4862" width="27" style="9" customWidth="1"/>
    <col min="4863" max="4863" width="56.42578125" style="9" customWidth="1"/>
    <col min="4864" max="4864" width="13.42578125" style="9" customWidth="1"/>
    <col min="4865" max="4865" width="14.42578125" style="9" bestFit="1" customWidth="1"/>
    <col min="4866" max="4866" width="10.85546875" style="9"/>
    <col min="4867" max="4867" width="15.5703125" style="9" customWidth="1"/>
    <col min="4868" max="4868" width="18.42578125" style="9" customWidth="1"/>
    <col min="4869" max="5117" width="10.85546875" style="9"/>
    <col min="5118" max="5118" width="27" style="9" customWidth="1"/>
    <col min="5119" max="5119" width="56.42578125" style="9" customWidth="1"/>
    <col min="5120" max="5120" width="13.42578125" style="9" customWidth="1"/>
    <col min="5121" max="5121" width="14.42578125" style="9" bestFit="1" customWidth="1"/>
    <col min="5122" max="5122" width="10.85546875" style="9"/>
    <col min="5123" max="5123" width="15.5703125" style="9" customWidth="1"/>
    <col min="5124" max="5124" width="18.42578125" style="9" customWidth="1"/>
    <col min="5125" max="5373" width="10.85546875" style="9"/>
    <col min="5374" max="5374" width="27" style="9" customWidth="1"/>
    <col min="5375" max="5375" width="56.42578125" style="9" customWidth="1"/>
    <col min="5376" max="5376" width="13.42578125" style="9" customWidth="1"/>
    <col min="5377" max="5377" width="14.42578125" style="9" bestFit="1" customWidth="1"/>
    <col min="5378" max="5378" width="10.85546875" style="9"/>
    <col min="5379" max="5379" width="15.5703125" style="9" customWidth="1"/>
    <col min="5380" max="5380" width="18.42578125" style="9" customWidth="1"/>
    <col min="5381" max="5629" width="10.85546875" style="9"/>
    <col min="5630" max="5630" width="27" style="9" customWidth="1"/>
    <col min="5631" max="5631" width="56.42578125" style="9" customWidth="1"/>
    <col min="5632" max="5632" width="13.42578125" style="9" customWidth="1"/>
    <col min="5633" max="5633" width="14.42578125" style="9" bestFit="1" customWidth="1"/>
    <col min="5634" max="5634" width="10.85546875" style="9"/>
    <col min="5635" max="5635" width="15.5703125" style="9" customWidth="1"/>
    <col min="5636" max="5636" width="18.42578125" style="9" customWidth="1"/>
    <col min="5637" max="5885" width="10.85546875" style="9"/>
    <col min="5886" max="5886" width="27" style="9" customWidth="1"/>
    <col min="5887" max="5887" width="56.42578125" style="9" customWidth="1"/>
    <col min="5888" max="5888" width="13.42578125" style="9" customWidth="1"/>
    <col min="5889" max="5889" width="14.42578125" style="9" bestFit="1" customWidth="1"/>
    <col min="5890" max="5890" width="10.85546875" style="9"/>
    <col min="5891" max="5891" width="15.5703125" style="9" customWidth="1"/>
    <col min="5892" max="5892" width="18.42578125" style="9" customWidth="1"/>
    <col min="5893" max="6141" width="10.85546875" style="9"/>
    <col min="6142" max="6142" width="27" style="9" customWidth="1"/>
    <col min="6143" max="6143" width="56.42578125" style="9" customWidth="1"/>
    <col min="6144" max="6144" width="13.42578125" style="9" customWidth="1"/>
    <col min="6145" max="6145" width="14.42578125" style="9" bestFit="1" customWidth="1"/>
    <col min="6146" max="6146" width="10.85546875" style="9"/>
    <col min="6147" max="6147" width="15.5703125" style="9" customWidth="1"/>
    <col min="6148" max="6148" width="18.42578125" style="9" customWidth="1"/>
    <col min="6149" max="6397" width="10.85546875" style="9"/>
    <col min="6398" max="6398" width="27" style="9" customWidth="1"/>
    <col min="6399" max="6399" width="56.42578125" style="9" customWidth="1"/>
    <col min="6400" max="6400" width="13.42578125" style="9" customWidth="1"/>
    <col min="6401" max="6401" width="14.42578125" style="9" bestFit="1" customWidth="1"/>
    <col min="6402" max="6402" width="10.85546875" style="9"/>
    <col min="6403" max="6403" width="15.5703125" style="9" customWidth="1"/>
    <col min="6404" max="6404" width="18.42578125" style="9" customWidth="1"/>
    <col min="6405" max="6653" width="10.85546875" style="9"/>
    <col min="6654" max="6654" width="27" style="9" customWidth="1"/>
    <col min="6655" max="6655" width="56.42578125" style="9" customWidth="1"/>
    <col min="6656" max="6656" width="13.42578125" style="9" customWidth="1"/>
    <col min="6657" max="6657" width="14.42578125" style="9" bestFit="1" customWidth="1"/>
    <col min="6658" max="6658" width="10.85546875" style="9"/>
    <col min="6659" max="6659" width="15.5703125" style="9" customWidth="1"/>
    <col min="6660" max="6660" width="18.42578125" style="9" customWidth="1"/>
    <col min="6661" max="6909" width="10.85546875" style="9"/>
    <col min="6910" max="6910" width="27" style="9" customWidth="1"/>
    <col min="6911" max="6911" width="56.42578125" style="9" customWidth="1"/>
    <col min="6912" max="6912" width="13.42578125" style="9" customWidth="1"/>
    <col min="6913" max="6913" width="14.42578125" style="9" bestFit="1" customWidth="1"/>
    <col min="6914" max="6914" width="10.85546875" style="9"/>
    <col min="6915" max="6915" width="15.5703125" style="9" customWidth="1"/>
    <col min="6916" max="6916" width="18.42578125" style="9" customWidth="1"/>
    <col min="6917" max="7165" width="10.85546875" style="9"/>
    <col min="7166" max="7166" width="27" style="9" customWidth="1"/>
    <col min="7167" max="7167" width="56.42578125" style="9" customWidth="1"/>
    <col min="7168" max="7168" width="13.42578125" style="9" customWidth="1"/>
    <col min="7169" max="7169" width="14.42578125" style="9" bestFit="1" customWidth="1"/>
    <col min="7170" max="7170" width="10.85546875" style="9"/>
    <col min="7171" max="7171" width="15.5703125" style="9" customWidth="1"/>
    <col min="7172" max="7172" width="18.42578125" style="9" customWidth="1"/>
    <col min="7173" max="7421" width="10.85546875" style="9"/>
    <col min="7422" max="7422" width="27" style="9" customWidth="1"/>
    <col min="7423" max="7423" width="56.42578125" style="9" customWidth="1"/>
    <col min="7424" max="7424" width="13.42578125" style="9" customWidth="1"/>
    <col min="7425" max="7425" width="14.42578125" style="9" bestFit="1" customWidth="1"/>
    <col min="7426" max="7426" width="10.85546875" style="9"/>
    <col min="7427" max="7427" width="15.5703125" style="9" customWidth="1"/>
    <col min="7428" max="7428" width="18.42578125" style="9" customWidth="1"/>
    <col min="7429" max="7677" width="10.85546875" style="9"/>
    <col min="7678" max="7678" width="27" style="9" customWidth="1"/>
    <col min="7679" max="7679" width="56.42578125" style="9" customWidth="1"/>
    <col min="7680" max="7680" width="13.42578125" style="9" customWidth="1"/>
    <col min="7681" max="7681" width="14.42578125" style="9" bestFit="1" customWidth="1"/>
    <col min="7682" max="7682" width="10.85546875" style="9"/>
    <col min="7683" max="7683" width="15.5703125" style="9" customWidth="1"/>
    <col min="7684" max="7684" width="18.42578125" style="9" customWidth="1"/>
    <col min="7685" max="7933" width="10.85546875" style="9"/>
    <col min="7934" max="7934" width="27" style="9" customWidth="1"/>
    <col min="7935" max="7935" width="56.42578125" style="9" customWidth="1"/>
    <col min="7936" max="7936" width="13.42578125" style="9" customWidth="1"/>
    <col min="7937" max="7937" width="14.42578125" style="9" bestFit="1" customWidth="1"/>
    <col min="7938" max="7938" width="10.85546875" style="9"/>
    <col min="7939" max="7939" width="15.5703125" style="9" customWidth="1"/>
    <col min="7940" max="7940" width="18.42578125" style="9" customWidth="1"/>
    <col min="7941" max="8189" width="10.85546875" style="9"/>
    <col min="8190" max="8190" width="27" style="9" customWidth="1"/>
    <col min="8191" max="8191" width="56.42578125" style="9" customWidth="1"/>
    <col min="8192" max="8192" width="13.42578125" style="9" customWidth="1"/>
    <col min="8193" max="8193" width="14.42578125" style="9" bestFit="1" customWidth="1"/>
    <col min="8194" max="8194" width="10.85546875" style="9"/>
    <col min="8195" max="8195" width="15.5703125" style="9" customWidth="1"/>
    <col min="8196" max="8196" width="18.42578125" style="9" customWidth="1"/>
    <col min="8197" max="8445" width="10.85546875" style="9"/>
    <col min="8446" max="8446" width="27" style="9" customWidth="1"/>
    <col min="8447" max="8447" width="56.42578125" style="9" customWidth="1"/>
    <col min="8448" max="8448" width="13.42578125" style="9" customWidth="1"/>
    <col min="8449" max="8449" width="14.42578125" style="9" bestFit="1" customWidth="1"/>
    <col min="8450" max="8450" width="10.85546875" style="9"/>
    <col min="8451" max="8451" width="15.5703125" style="9" customWidth="1"/>
    <col min="8452" max="8452" width="18.42578125" style="9" customWidth="1"/>
    <col min="8453" max="8701" width="10.85546875" style="9"/>
    <col min="8702" max="8702" width="27" style="9" customWidth="1"/>
    <col min="8703" max="8703" width="56.42578125" style="9" customWidth="1"/>
    <col min="8704" max="8704" width="13.42578125" style="9" customWidth="1"/>
    <col min="8705" max="8705" width="14.42578125" style="9" bestFit="1" customWidth="1"/>
    <col min="8706" max="8706" width="10.85546875" style="9"/>
    <col min="8707" max="8707" width="15.5703125" style="9" customWidth="1"/>
    <col min="8708" max="8708" width="18.42578125" style="9" customWidth="1"/>
    <col min="8709" max="8957" width="10.85546875" style="9"/>
    <col min="8958" max="8958" width="27" style="9" customWidth="1"/>
    <col min="8959" max="8959" width="56.42578125" style="9" customWidth="1"/>
    <col min="8960" max="8960" width="13.42578125" style="9" customWidth="1"/>
    <col min="8961" max="8961" width="14.42578125" style="9" bestFit="1" customWidth="1"/>
    <col min="8962" max="8962" width="10.85546875" style="9"/>
    <col min="8963" max="8963" width="15.5703125" style="9" customWidth="1"/>
    <col min="8964" max="8964" width="18.42578125" style="9" customWidth="1"/>
    <col min="8965" max="9213" width="10.85546875" style="9"/>
    <col min="9214" max="9214" width="27" style="9" customWidth="1"/>
    <col min="9215" max="9215" width="56.42578125" style="9" customWidth="1"/>
    <col min="9216" max="9216" width="13.42578125" style="9" customWidth="1"/>
    <col min="9217" max="9217" width="14.42578125" style="9" bestFit="1" customWidth="1"/>
    <col min="9218" max="9218" width="10.85546875" style="9"/>
    <col min="9219" max="9219" width="15.5703125" style="9" customWidth="1"/>
    <col min="9220" max="9220" width="18.42578125" style="9" customWidth="1"/>
    <col min="9221" max="9469" width="10.85546875" style="9"/>
    <col min="9470" max="9470" width="27" style="9" customWidth="1"/>
    <col min="9471" max="9471" width="56.42578125" style="9" customWidth="1"/>
    <col min="9472" max="9472" width="13.42578125" style="9" customWidth="1"/>
    <col min="9473" max="9473" width="14.42578125" style="9" bestFit="1" customWidth="1"/>
    <col min="9474" max="9474" width="10.85546875" style="9"/>
    <col min="9475" max="9475" width="15.5703125" style="9" customWidth="1"/>
    <col min="9476" max="9476" width="18.42578125" style="9" customWidth="1"/>
    <col min="9477" max="9725" width="10.85546875" style="9"/>
    <col min="9726" max="9726" width="27" style="9" customWidth="1"/>
    <col min="9727" max="9727" width="56.42578125" style="9" customWidth="1"/>
    <col min="9728" max="9728" width="13.42578125" style="9" customWidth="1"/>
    <col min="9729" max="9729" width="14.42578125" style="9" bestFit="1" customWidth="1"/>
    <col min="9730" max="9730" width="10.85546875" style="9"/>
    <col min="9731" max="9731" width="15.5703125" style="9" customWidth="1"/>
    <col min="9732" max="9732" width="18.42578125" style="9" customWidth="1"/>
    <col min="9733" max="9981" width="10.85546875" style="9"/>
    <col min="9982" max="9982" width="27" style="9" customWidth="1"/>
    <col min="9983" max="9983" width="56.42578125" style="9" customWidth="1"/>
    <col min="9984" max="9984" width="13.42578125" style="9" customWidth="1"/>
    <col min="9985" max="9985" width="14.42578125" style="9" bestFit="1" customWidth="1"/>
    <col min="9986" max="9986" width="10.85546875" style="9"/>
    <col min="9987" max="9987" width="15.5703125" style="9" customWidth="1"/>
    <col min="9988" max="9988" width="18.42578125" style="9" customWidth="1"/>
    <col min="9989" max="10237" width="10.85546875" style="9"/>
    <col min="10238" max="10238" width="27" style="9" customWidth="1"/>
    <col min="10239" max="10239" width="56.42578125" style="9" customWidth="1"/>
    <col min="10240" max="10240" width="13.42578125" style="9" customWidth="1"/>
    <col min="10241" max="10241" width="14.42578125" style="9" bestFit="1" customWidth="1"/>
    <col min="10242" max="10242" width="10.85546875" style="9"/>
    <col min="10243" max="10243" width="15.5703125" style="9" customWidth="1"/>
    <col min="10244" max="10244" width="18.42578125" style="9" customWidth="1"/>
    <col min="10245" max="10493" width="10.85546875" style="9"/>
    <col min="10494" max="10494" width="27" style="9" customWidth="1"/>
    <col min="10495" max="10495" width="56.42578125" style="9" customWidth="1"/>
    <col min="10496" max="10496" width="13.42578125" style="9" customWidth="1"/>
    <col min="10497" max="10497" width="14.42578125" style="9" bestFit="1" customWidth="1"/>
    <col min="10498" max="10498" width="10.85546875" style="9"/>
    <col min="10499" max="10499" width="15.5703125" style="9" customWidth="1"/>
    <col min="10500" max="10500" width="18.42578125" style="9" customWidth="1"/>
    <col min="10501" max="10749" width="10.85546875" style="9"/>
    <col min="10750" max="10750" width="27" style="9" customWidth="1"/>
    <col min="10751" max="10751" width="56.42578125" style="9" customWidth="1"/>
    <col min="10752" max="10752" width="13.42578125" style="9" customWidth="1"/>
    <col min="10753" max="10753" width="14.42578125" style="9" bestFit="1" customWidth="1"/>
    <col min="10754" max="10754" width="10.85546875" style="9"/>
    <col min="10755" max="10755" width="15.5703125" style="9" customWidth="1"/>
    <col min="10756" max="10756" width="18.42578125" style="9" customWidth="1"/>
    <col min="10757" max="11005" width="10.85546875" style="9"/>
    <col min="11006" max="11006" width="27" style="9" customWidth="1"/>
    <col min="11007" max="11007" width="56.42578125" style="9" customWidth="1"/>
    <col min="11008" max="11008" width="13.42578125" style="9" customWidth="1"/>
    <col min="11009" max="11009" width="14.42578125" style="9" bestFit="1" customWidth="1"/>
    <col min="11010" max="11010" width="10.85546875" style="9"/>
    <col min="11011" max="11011" width="15.5703125" style="9" customWidth="1"/>
    <col min="11012" max="11012" width="18.42578125" style="9" customWidth="1"/>
    <col min="11013" max="11261" width="10.85546875" style="9"/>
    <col min="11262" max="11262" width="27" style="9" customWidth="1"/>
    <col min="11263" max="11263" width="56.42578125" style="9" customWidth="1"/>
    <col min="11264" max="11264" width="13.42578125" style="9" customWidth="1"/>
    <col min="11265" max="11265" width="14.42578125" style="9" bestFit="1" customWidth="1"/>
    <col min="11266" max="11266" width="10.85546875" style="9"/>
    <col min="11267" max="11267" width="15.5703125" style="9" customWidth="1"/>
    <col min="11268" max="11268" width="18.42578125" style="9" customWidth="1"/>
    <col min="11269" max="11517" width="10.85546875" style="9"/>
    <col min="11518" max="11518" width="27" style="9" customWidth="1"/>
    <col min="11519" max="11519" width="56.42578125" style="9" customWidth="1"/>
    <col min="11520" max="11520" width="13.42578125" style="9" customWidth="1"/>
    <col min="11521" max="11521" width="14.42578125" style="9" bestFit="1" customWidth="1"/>
    <col min="11522" max="11522" width="10.85546875" style="9"/>
    <col min="11523" max="11523" width="15.5703125" style="9" customWidth="1"/>
    <col min="11524" max="11524" width="18.42578125" style="9" customWidth="1"/>
    <col min="11525" max="11773" width="10.85546875" style="9"/>
    <col min="11774" max="11774" width="27" style="9" customWidth="1"/>
    <col min="11775" max="11775" width="56.42578125" style="9" customWidth="1"/>
    <col min="11776" max="11776" width="13.42578125" style="9" customWidth="1"/>
    <col min="11777" max="11777" width="14.42578125" style="9" bestFit="1" customWidth="1"/>
    <col min="11778" max="11778" width="10.85546875" style="9"/>
    <col min="11779" max="11779" width="15.5703125" style="9" customWidth="1"/>
    <col min="11780" max="11780" width="18.42578125" style="9" customWidth="1"/>
    <col min="11781" max="12029" width="10.85546875" style="9"/>
    <col min="12030" max="12030" width="27" style="9" customWidth="1"/>
    <col min="12031" max="12031" width="56.42578125" style="9" customWidth="1"/>
    <col min="12032" max="12032" width="13.42578125" style="9" customWidth="1"/>
    <col min="12033" max="12033" width="14.42578125" style="9" bestFit="1" customWidth="1"/>
    <col min="12034" max="12034" width="10.85546875" style="9"/>
    <col min="12035" max="12035" width="15.5703125" style="9" customWidth="1"/>
    <col min="12036" max="12036" width="18.42578125" style="9" customWidth="1"/>
    <col min="12037" max="12285" width="10.85546875" style="9"/>
    <col min="12286" max="12286" width="27" style="9" customWidth="1"/>
    <col min="12287" max="12287" width="56.42578125" style="9" customWidth="1"/>
    <col min="12288" max="12288" width="13.42578125" style="9" customWidth="1"/>
    <col min="12289" max="12289" width="14.42578125" style="9" bestFit="1" customWidth="1"/>
    <col min="12290" max="12290" width="10.85546875" style="9"/>
    <col min="12291" max="12291" width="15.5703125" style="9" customWidth="1"/>
    <col min="12292" max="12292" width="18.42578125" style="9" customWidth="1"/>
    <col min="12293" max="12541" width="10.85546875" style="9"/>
    <col min="12542" max="12542" width="27" style="9" customWidth="1"/>
    <col min="12543" max="12543" width="56.42578125" style="9" customWidth="1"/>
    <col min="12544" max="12544" width="13.42578125" style="9" customWidth="1"/>
    <col min="12545" max="12545" width="14.42578125" style="9" bestFit="1" customWidth="1"/>
    <col min="12546" max="12546" width="10.85546875" style="9"/>
    <col min="12547" max="12547" width="15.5703125" style="9" customWidth="1"/>
    <col min="12548" max="12548" width="18.42578125" style="9" customWidth="1"/>
    <col min="12549" max="12797" width="10.85546875" style="9"/>
    <col min="12798" max="12798" width="27" style="9" customWidth="1"/>
    <col min="12799" max="12799" width="56.42578125" style="9" customWidth="1"/>
    <col min="12800" max="12800" width="13.42578125" style="9" customWidth="1"/>
    <col min="12801" max="12801" width="14.42578125" style="9" bestFit="1" customWidth="1"/>
    <col min="12802" max="12802" width="10.85546875" style="9"/>
    <col min="12803" max="12803" width="15.5703125" style="9" customWidth="1"/>
    <col min="12804" max="12804" width="18.42578125" style="9" customWidth="1"/>
    <col min="12805" max="13053" width="10.85546875" style="9"/>
    <col min="13054" max="13054" width="27" style="9" customWidth="1"/>
    <col min="13055" max="13055" width="56.42578125" style="9" customWidth="1"/>
    <col min="13056" max="13056" width="13.42578125" style="9" customWidth="1"/>
    <col min="13057" max="13057" width="14.42578125" style="9" bestFit="1" customWidth="1"/>
    <col min="13058" max="13058" width="10.85546875" style="9"/>
    <col min="13059" max="13059" width="15.5703125" style="9" customWidth="1"/>
    <col min="13060" max="13060" width="18.42578125" style="9" customWidth="1"/>
    <col min="13061" max="13309" width="10.85546875" style="9"/>
    <col min="13310" max="13310" width="27" style="9" customWidth="1"/>
    <col min="13311" max="13311" width="56.42578125" style="9" customWidth="1"/>
    <col min="13312" max="13312" width="13.42578125" style="9" customWidth="1"/>
    <col min="13313" max="13313" width="14.42578125" style="9" bestFit="1" customWidth="1"/>
    <col min="13314" max="13314" width="10.85546875" style="9"/>
    <col min="13315" max="13315" width="15.5703125" style="9" customWidth="1"/>
    <col min="13316" max="13316" width="18.42578125" style="9" customWidth="1"/>
    <col min="13317" max="13565" width="10.85546875" style="9"/>
    <col min="13566" max="13566" width="27" style="9" customWidth="1"/>
    <col min="13567" max="13567" width="56.42578125" style="9" customWidth="1"/>
    <col min="13568" max="13568" width="13.42578125" style="9" customWidth="1"/>
    <col min="13569" max="13569" width="14.42578125" style="9" bestFit="1" customWidth="1"/>
    <col min="13570" max="13570" width="10.85546875" style="9"/>
    <col min="13571" max="13571" width="15.5703125" style="9" customWidth="1"/>
    <col min="13572" max="13572" width="18.42578125" style="9" customWidth="1"/>
    <col min="13573" max="13821" width="10.85546875" style="9"/>
    <col min="13822" max="13822" width="27" style="9" customWidth="1"/>
    <col min="13823" max="13823" width="56.42578125" style="9" customWidth="1"/>
    <col min="13824" max="13824" width="13.42578125" style="9" customWidth="1"/>
    <col min="13825" max="13825" width="14.42578125" style="9" bestFit="1" customWidth="1"/>
    <col min="13826" max="13826" width="10.85546875" style="9"/>
    <col min="13827" max="13827" width="15.5703125" style="9" customWidth="1"/>
    <col min="13828" max="13828" width="18.42578125" style="9" customWidth="1"/>
    <col min="13829" max="14077" width="10.85546875" style="9"/>
    <col min="14078" max="14078" width="27" style="9" customWidth="1"/>
    <col min="14079" max="14079" width="56.42578125" style="9" customWidth="1"/>
    <col min="14080" max="14080" width="13.42578125" style="9" customWidth="1"/>
    <col min="14081" max="14081" width="14.42578125" style="9" bestFit="1" customWidth="1"/>
    <col min="14082" max="14082" width="10.85546875" style="9"/>
    <col min="14083" max="14083" width="15.5703125" style="9" customWidth="1"/>
    <col min="14084" max="14084" width="18.42578125" style="9" customWidth="1"/>
    <col min="14085" max="14333" width="10.85546875" style="9"/>
    <col min="14334" max="14334" width="27" style="9" customWidth="1"/>
    <col min="14335" max="14335" width="56.42578125" style="9" customWidth="1"/>
    <col min="14336" max="14336" width="13.42578125" style="9" customWidth="1"/>
    <col min="14337" max="14337" width="14.42578125" style="9" bestFit="1" customWidth="1"/>
    <col min="14338" max="14338" width="10.85546875" style="9"/>
    <col min="14339" max="14339" width="15.5703125" style="9" customWidth="1"/>
    <col min="14340" max="14340" width="18.42578125" style="9" customWidth="1"/>
    <col min="14341" max="14589" width="10.85546875" style="9"/>
    <col min="14590" max="14590" width="27" style="9" customWidth="1"/>
    <col min="14591" max="14591" width="56.42578125" style="9" customWidth="1"/>
    <col min="14592" max="14592" width="13.42578125" style="9" customWidth="1"/>
    <col min="14593" max="14593" width="14.42578125" style="9" bestFit="1" customWidth="1"/>
    <col min="14594" max="14594" width="10.85546875" style="9"/>
    <col min="14595" max="14595" width="15.5703125" style="9" customWidth="1"/>
    <col min="14596" max="14596" width="18.42578125" style="9" customWidth="1"/>
    <col min="14597" max="14845" width="10.85546875" style="9"/>
    <col min="14846" max="14846" width="27" style="9" customWidth="1"/>
    <col min="14847" max="14847" width="56.42578125" style="9" customWidth="1"/>
    <col min="14848" max="14848" width="13.42578125" style="9" customWidth="1"/>
    <col min="14849" max="14849" width="14.42578125" style="9" bestFit="1" customWidth="1"/>
    <col min="14850" max="14850" width="10.85546875" style="9"/>
    <col min="14851" max="14851" width="15.5703125" style="9" customWidth="1"/>
    <col min="14852" max="14852" width="18.42578125" style="9" customWidth="1"/>
    <col min="14853" max="15101" width="10.85546875" style="9"/>
    <col min="15102" max="15102" width="27" style="9" customWidth="1"/>
    <col min="15103" max="15103" width="56.42578125" style="9" customWidth="1"/>
    <col min="15104" max="15104" width="13.42578125" style="9" customWidth="1"/>
    <col min="15105" max="15105" width="14.42578125" style="9" bestFit="1" customWidth="1"/>
    <col min="15106" max="15106" width="10.85546875" style="9"/>
    <col min="15107" max="15107" width="15.5703125" style="9" customWidth="1"/>
    <col min="15108" max="15108" width="18.42578125" style="9" customWidth="1"/>
    <col min="15109" max="15357" width="10.85546875" style="9"/>
    <col min="15358" max="15358" width="27" style="9" customWidth="1"/>
    <col min="15359" max="15359" width="56.42578125" style="9" customWidth="1"/>
    <col min="15360" max="15360" width="13.42578125" style="9" customWidth="1"/>
    <col min="15361" max="15361" width="14.42578125" style="9" bestFit="1" customWidth="1"/>
    <col min="15362" max="15362" width="10.85546875" style="9"/>
    <col min="15363" max="15363" width="15.5703125" style="9" customWidth="1"/>
    <col min="15364" max="15364" width="18.42578125" style="9" customWidth="1"/>
    <col min="15365" max="15613" width="10.85546875" style="9"/>
    <col min="15614" max="15614" width="27" style="9" customWidth="1"/>
    <col min="15615" max="15615" width="56.42578125" style="9" customWidth="1"/>
    <col min="15616" max="15616" width="13.42578125" style="9" customWidth="1"/>
    <col min="15617" max="15617" width="14.42578125" style="9" bestFit="1" customWidth="1"/>
    <col min="15618" max="15618" width="10.85546875" style="9"/>
    <col min="15619" max="15619" width="15.5703125" style="9" customWidth="1"/>
    <col min="15620" max="15620" width="18.42578125" style="9" customWidth="1"/>
    <col min="15621" max="15869" width="10.85546875" style="9"/>
    <col min="15870" max="15870" width="27" style="9" customWidth="1"/>
    <col min="15871" max="15871" width="56.42578125" style="9" customWidth="1"/>
    <col min="15872" max="15872" width="13.42578125" style="9" customWidth="1"/>
    <col min="15873" max="15873" width="14.42578125" style="9" bestFit="1" customWidth="1"/>
    <col min="15874" max="15874" width="10.85546875" style="9"/>
    <col min="15875" max="15875" width="15.5703125" style="9" customWidth="1"/>
    <col min="15876" max="15876" width="18.42578125" style="9" customWidth="1"/>
    <col min="15877" max="16125" width="10.85546875" style="9"/>
    <col min="16126" max="16126" width="27" style="9" customWidth="1"/>
    <col min="16127" max="16127" width="56.42578125" style="9" customWidth="1"/>
    <col min="16128" max="16128" width="13.42578125" style="9" customWidth="1"/>
    <col min="16129" max="16129" width="14.42578125" style="9" bestFit="1" customWidth="1"/>
    <col min="16130" max="16130" width="10.85546875" style="9"/>
    <col min="16131" max="16131" width="15.5703125" style="9" customWidth="1"/>
    <col min="16132" max="16132" width="18.42578125" style="9" customWidth="1"/>
    <col min="16133" max="16380" width="10.85546875" style="9"/>
    <col min="16381" max="16384" width="10.85546875" style="9" customWidth="1"/>
  </cols>
  <sheetData>
    <row r="1" spans="1:9" ht="15" customHeight="1" x14ac:dyDescent="0.25">
      <c r="A1" s="280" t="s">
        <v>43</v>
      </c>
      <c r="B1" s="233"/>
      <c r="C1" s="233"/>
      <c r="D1" s="233"/>
      <c r="E1" s="233"/>
      <c r="F1" s="233"/>
      <c r="G1" s="233"/>
      <c r="H1" s="233"/>
      <c r="I1" s="234"/>
    </row>
    <row r="2" spans="1:9" ht="15" customHeight="1" x14ac:dyDescent="0.25">
      <c r="A2" s="281" t="s">
        <v>44</v>
      </c>
      <c r="B2" s="235"/>
      <c r="C2" s="235"/>
      <c r="D2" s="235"/>
      <c r="E2" s="235"/>
      <c r="F2" s="235"/>
      <c r="G2" s="235"/>
      <c r="H2" s="235"/>
      <c r="I2" s="236"/>
    </row>
    <row r="3" spans="1:9" ht="15.75" customHeight="1" x14ac:dyDescent="0.25">
      <c r="A3" s="281" t="s">
        <v>129</v>
      </c>
      <c r="B3" s="235"/>
      <c r="C3" s="235"/>
      <c r="D3" s="235"/>
      <c r="E3" s="235"/>
      <c r="F3" s="235"/>
      <c r="G3" s="235"/>
      <c r="H3" s="235"/>
      <c r="I3" s="236"/>
    </row>
    <row r="4" spans="1:9" ht="30" customHeight="1" thickBot="1" x14ac:dyDescent="0.3">
      <c r="A4" s="282" t="s">
        <v>24</v>
      </c>
      <c r="B4" s="242"/>
      <c r="C4" s="242"/>
      <c r="D4" s="242"/>
      <c r="E4" s="242"/>
      <c r="F4" s="242"/>
      <c r="G4" s="242"/>
      <c r="H4" s="242"/>
      <c r="I4" s="243"/>
    </row>
    <row r="5" spans="1:9" ht="31.5" customHeight="1" thickBot="1" x14ac:dyDescent="0.3">
      <c r="A5" s="276" t="s">
        <v>25</v>
      </c>
      <c r="B5" s="277"/>
      <c r="C5" s="278"/>
      <c r="D5" s="278"/>
      <c r="E5" s="278"/>
      <c r="F5" s="278"/>
      <c r="G5" s="279"/>
      <c r="H5" s="10" t="s">
        <v>144</v>
      </c>
      <c r="I5" s="11" t="s">
        <v>182</v>
      </c>
    </row>
    <row r="6" spans="1:9" ht="30.75" customHeight="1" thickBot="1" x14ac:dyDescent="0.3">
      <c r="A6" s="12" t="s">
        <v>26</v>
      </c>
      <c r="B6" s="13" t="s">
        <v>17</v>
      </c>
      <c r="C6" s="13" t="s">
        <v>27</v>
      </c>
      <c r="D6" s="13" t="s">
        <v>28</v>
      </c>
      <c r="E6" s="13" t="s">
        <v>29</v>
      </c>
      <c r="F6" s="13" t="s">
        <v>30</v>
      </c>
      <c r="G6" s="14" t="s">
        <v>7</v>
      </c>
      <c r="H6" s="15" t="s">
        <v>145</v>
      </c>
      <c r="I6" s="16" t="s">
        <v>183</v>
      </c>
    </row>
    <row r="7" spans="1:9" ht="246.75" customHeight="1" x14ac:dyDescent="0.25">
      <c r="A7" s="17" t="s">
        <v>31</v>
      </c>
      <c r="B7" s="18" t="s">
        <v>130</v>
      </c>
      <c r="C7" s="19" t="s">
        <v>131</v>
      </c>
      <c r="D7" s="19" t="s">
        <v>132</v>
      </c>
      <c r="E7" s="19" t="s">
        <v>159</v>
      </c>
      <c r="F7" s="19" t="s">
        <v>123</v>
      </c>
      <c r="G7" s="184">
        <v>43585</v>
      </c>
      <c r="H7" s="181" t="s">
        <v>260</v>
      </c>
      <c r="I7" s="183" t="s">
        <v>261</v>
      </c>
    </row>
    <row r="8" spans="1:9" ht="162" customHeight="1" x14ac:dyDescent="0.25">
      <c r="A8" s="20" t="s">
        <v>262</v>
      </c>
      <c r="B8" s="21" t="s">
        <v>121</v>
      </c>
      <c r="C8" s="22" t="s">
        <v>133</v>
      </c>
      <c r="D8" s="22" t="s">
        <v>124</v>
      </c>
      <c r="E8" s="22" t="s">
        <v>160</v>
      </c>
      <c r="F8" s="22" t="s">
        <v>123</v>
      </c>
      <c r="G8" s="179">
        <v>43615</v>
      </c>
      <c r="H8" s="182" t="s">
        <v>263</v>
      </c>
      <c r="I8" s="183" t="s">
        <v>264</v>
      </c>
    </row>
    <row r="9" spans="1:9" ht="306.75" customHeight="1" x14ac:dyDescent="0.25">
      <c r="A9" s="20" t="s">
        <v>32</v>
      </c>
      <c r="B9" s="21" t="s">
        <v>134</v>
      </c>
      <c r="C9" s="22" t="s">
        <v>135</v>
      </c>
      <c r="D9" s="22" t="s">
        <v>265</v>
      </c>
      <c r="E9" s="22" t="s">
        <v>125</v>
      </c>
      <c r="F9" s="22" t="s">
        <v>123</v>
      </c>
      <c r="G9" s="23">
        <v>43799</v>
      </c>
      <c r="H9" s="182" t="s">
        <v>266</v>
      </c>
      <c r="I9" s="32" t="s">
        <v>267</v>
      </c>
    </row>
    <row r="10" spans="1:9" ht="135.75" customHeight="1" x14ac:dyDescent="0.25">
      <c r="A10" s="20" t="s">
        <v>33</v>
      </c>
      <c r="B10" s="21" t="s">
        <v>136</v>
      </c>
      <c r="C10" s="25" t="s">
        <v>268</v>
      </c>
      <c r="D10" s="22" t="s">
        <v>122</v>
      </c>
      <c r="E10" s="22" t="s">
        <v>109</v>
      </c>
      <c r="F10" s="22" t="s">
        <v>123</v>
      </c>
      <c r="G10" s="23">
        <v>43814</v>
      </c>
      <c r="H10" s="24"/>
      <c r="I10" s="33" t="s">
        <v>269</v>
      </c>
    </row>
    <row r="11" spans="1:9" ht="172.5" customHeight="1" thickBot="1" x14ac:dyDescent="0.3">
      <c r="A11" s="26" t="s">
        <v>34</v>
      </c>
      <c r="B11" s="27" t="s">
        <v>126</v>
      </c>
      <c r="C11" s="28" t="s">
        <v>127</v>
      </c>
      <c r="D11" s="28" t="s">
        <v>128</v>
      </c>
      <c r="E11" s="28" t="s">
        <v>161</v>
      </c>
      <c r="F11" s="28" t="s">
        <v>123</v>
      </c>
      <c r="G11" s="29">
        <v>43799</v>
      </c>
      <c r="H11" s="8" t="s">
        <v>258</v>
      </c>
      <c r="I11" s="32" t="s">
        <v>270</v>
      </c>
    </row>
    <row r="12" spans="1:9" x14ac:dyDescent="0.25">
      <c r="A12" s="226" t="s">
        <v>588</v>
      </c>
    </row>
    <row r="13" spans="1:9" x14ac:dyDescent="0.25"/>
    <row r="14" spans="1:9" x14ac:dyDescent="0.25"/>
  </sheetData>
  <mergeCells count="5">
    <mergeCell ref="A5:G5"/>
    <mergeCell ref="A1:I1"/>
    <mergeCell ref="A2:I2"/>
    <mergeCell ref="A3:I3"/>
    <mergeCell ref="A4:I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2"/>
  <sheetViews>
    <sheetView showGridLines="0" topLeftCell="B1" zoomScale="90" zoomScaleNormal="90" workbookViewId="0">
      <selection activeCell="C21" sqref="C21"/>
    </sheetView>
  </sheetViews>
  <sheetFormatPr baseColWidth="10" defaultColWidth="11.42578125" defaultRowHeight="16.5" zeroHeight="1" x14ac:dyDescent="0.25"/>
  <cols>
    <col min="1" max="1" width="29.85546875" style="9" customWidth="1"/>
    <col min="2" max="2" width="5.7109375" style="9" customWidth="1"/>
    <col min="3" max="3" width="44.140625" style="9" customWidth="1"/>
    <col min="4" max="4" width="22.140625" style="9" customWidth="1"/>
    <col min="5" max="5" width="30.140625" style="9" customWidth="1"/>
    <col min="6" max="6" width="23.42578125" style="9" customWidth="1"/>
    <col min="7" max="7" width="66.5703125" style="142" customWidth="1"/>
    <col min="8" max="8" width="67.7109375" style="144" customWidth="1"/>
    <col min="9" max="10" width="11.42578125" style="31"/>
    <col min="11" max="16384" width="11.42578125" style="9"/>
  </cols>
  <sheetData>
    <row r="1" spans="1:10" ht="15" customHeight="1" x14ac:dyDescent="0.25">
      <c r="A1" s="280" t="s">
        <v>43</v>
      </c>
      <c r="B1" s="233"/>
      <c r="C1" s="233"/>
      <c r="D1" s="233"/>
      <c r="E1" s="233"/>
      <c r="F1" s="233"/>
      <c r="G1" s="233"/>
      <c r="H1" s="234"/>
    </row>
    <row r="2" spans="1:10" ht="15" customHeight="1" x14ac:dyDescent="0.25">
      <c r="A2" s="281" t="s">
        <v>44</v>
      </c>
      <c r="B2" s="235"/>
      <c r="C2" s="235"/>
      <c r="D2" s="235"/>
      <c r="E2" s="235"/>
      <c r="F2" s="235"/>
      <c r="G2" s="235"/>
      <c r="H2" s="236"/>
    </row>
    <row r="3" spans="1:10" ht="11.45" customHeight="1" x14ac:dyDescent="0.25">
      <c r="A3" s="281" t="s">
        <v>129</v>
      </c>
      <c r="B3" s="235"/>
      <c r="C3" s="235"/>
      <c r="D3" s="235"/>
      <c r="E3" s="235"/>
      <c r="F3" s="235"/>
      <c r="G3" s="235"/>
      <c r="H3" s="236"/>
    </row>
    <row r="4" spans="1:10" ht="42.75" customHeight="1" thickBot="1" x14ac:dyDescent="0.3">
      <c r="A4" s="282" t="s">
        <v>20</v>
      </c>
      <c r="B4" s="242"/>
      <c r="C4" s="242"/>
      <c r="D4" s="242"/>
      <c r="E4" s="242"/>
      <c r="F4" s="242"/>
      <c r="G4" s="242"/>
      <c r="H4" s="243"/>
    </row>
    <row r="5" spans="1:10" ht="33.75" customHeight="1" thickBot="1" x14ac:dyDescent="0.3">
      <c r="A5" s="285" t="s">
        <v>9</v>
      </c>
      <c r="B5" s="286"/>
      <c r="C5" s="286"/>
      <c r="D5" s="286"/>
      <c r="E5" s="286"/>
      <c r="F5" s="286"/>
      <c r="G5" s="124" t="s">
        <v>144</v>
      </c>
      <c r="H5" s="11" t="s">
        <v>182</v>
      </c>
      <c r="J5" s="9"/>
    </row>
    <row r="6" spans="1:10" ht="25.5" customHeight="1" thickBot="1" x14ac:dyDescent="0.3">
      <c r="A6" s="36" t="s">
        <v>18</v>
      </c>
      <c r="B6" s="284" t="s">
        <v>17</v>
      </c>
      <c r="C6" s="284"/>
      <c r="D6" s="57" t="s">
        <v>23</v>
      </c>
      <c r="E6" s="57" t="s">
        <v>0</v>
      </c>
      <c r="F6" s="57" t="s">
        <v>7</v>
      </c>
      <c r="G6" s="125" t="s">
        <v>145</v>
      </c>
      <c r="H6" s="126" t="s">
        <v>183</v>
      </c>
      <c r="J6" s="9"/>
    </row>
    <row r="7" spans="1:10" ht="357.75" customHeight="1" x14ac:dyDescent="0.25">
      <c r="A7" s="287" t="s">
        <v>213</v>
      </c>
      <c r="B7" s="91" t="s">
        <v>2</v>
      </c>
      <c r="C7" s="40" t="s">
        <v>62</v>
      </c>
      <c r="D7" s="39" t="s">
        <v>68</v>
      </c>
      <c r="E7" s="39" t="s">
        <v>113</v>
      </c>
      <c r="F7" s="92">
        <v>43799</v>
      </c>
      <c r="G7" s="127" t="s">
        <v>253</v>
      </c>
      <c r="H7" s="94" t="s">
        <v>214</v>
      </c>
      <c r="J7" s="9"/>
    </row>
    <row r="8" spans="1:10" ht="322.5" customHeight="1" x14ac:dyDescent="0.25">
      <c r="A8" s="288"/>
      <c r="B8" s="128" t="s">
        <v>3</v>
      </c>
      <c r="C8" s="44" t="s">
        <v>63</v>
      </c>
      <c r="D8" s="129" t="s">
        <v>69</v>
      </c>
      <c r="E8" s="129" t="s">
        <v>166</v>
      </c>
      <c r="F8" s="96" t="s">
        <v>97</v>
      </c>
      <c r="G8" s="130" t="s">
        <v>215</v>
      </c>
      <c r="H8" s="49" t="s">
        <v>243</v>
      </c>
      <c r="J8" s="131"/>
    </row>
    <row r="9" spans="1:10" ht="409.5" customHeight="1" x14ac:dyDescent="0.25">
      <c r="A9" s="288"/>
      <c r="B9" s="95" t="s">
        <v>4</v>
      </c>
      <c r="C9" s="44" t="s">
        <v>64</v>
      </c>
      <c r="D9" s="129" t="s">
        <v>65</v>
      </c>
      <c r="E9" s="129" t="s">
        <v>66</v>
      </c>
      <c r="F9" s="96" t="s">
        <v>97</v>
      </c>
      <c r="G9" s="130" t="s">
        <v>254</v>
      </c>
      <c r="H9" s="49" t="s">
        <v>185</v>
      </c>
      <c r="J9" s="9"/>
    </row>
    <row r="10" spans="1:10" ht="236.25" customHeight="1" x14ac:dyDescent="0.25">
      <c r="A10" s="288"/>
      <c r="B10" s="95" t="s">
        <v>70</v>
      </c>
      <c r="C10" s="44" t="s">
        <v>67</v>
      </c>
      <c r="D10" s="129" t="s">
        <v>110</v>
      </c>
      <c r="E10" s="129" t="s">
        <v>66</v>
      </c>
      <c r="F10" s="43" t="s">
        <v>137</v>
      </c>
      <c r="G10" s="132" t="s">
        <v>216</v>
      </c>
      <c r="H10" s="54" t="s">
        <v>255</v>
      </c>
      <c r="J10" s="9"/>
    </row>
    <row r="11" spans="1:10" ht="292.5" customHeight="1" x14ac:dyDescent="0.25">
      <c r="A11" s="283" t="s">
        <v>217</v>
      </c>
      <c r="B11" s="128" t="s">
        <v>5</v>
      </c>
      <c r="C11" s="44" t="s">
        <v>239</v>
      </c>
      <c r="D11" s="129" t="s">
        <v>71</v>
      </c>
      <c r="E11" s="129" t="s">
        <v>114</v>
      </c>
      <c r="F11" s="96">
        <v>43799</v>
      </c>
      <c r="G11" s="130" t="s">
        <v>186</v>
      </c>
      <c r="H11" s="289" t="s">
        <v>256</v>
      </c>
      <c r="J11" s="9"/>
    </row>
    <row r="12" spans="1:10" ht="141" customHeight="1" x14ac:dyDescent="0.25">
      <c r="A12" s="288"/>
      <c r="B12" s="128" t="s">
        <v>6</v>
      </c>
      <c r="C12" s="44" t="s">
        <v>257</v>
      </c>
      <c r="D12" s="129" t="s">
        <v>72</v>
      </c>
      <c r="E12" s="129" t="s">
        <v>115</v>
      </c>
      <c r="F12" s="133" t="s">
        <v>111</v>
      </c>
      <c r="G12" s="130" t="s">
        <v>177</v>
      </c>
      <c r="H12" s="290"/>
      <c r="J12" s="9"/>
    </row>
    <row r="13" spans="1:10" ht="94.5" customHeight="1" x14ac:dyDescent="0.25">
      <c r="A13" s="288"/>
      <c r="B13" s="128" t="s">
        <v>73</v>
      </c>
      <c r="C13" s="44" t="s">
        <v>74</v>
      </c>
      <c r="D13" s="129" t="s">
        <v>178</v>
      </c>
      <c r="E13" s="129" t="s">
        <v>84</v>
      </c>
      <c r="F13" s="96">
        <v>43799</v>
      </c>
      <c r="G13" s="134" t="s">
        <v>148</v>
      </c>
      <c r="H13" s="290"/>
      <c r="J13" s="9"/>
    </row>
    <row r="14" spans="1:10" ht="131.25" customHeight="1" x14ac:dyDescent="0.25">
      <c r="A14" s="283" t="s">
        <v>218</v>
      </c>
      <c r="B14" s="128" t="s">
        <v>12</v>
      </c>
      <c r="C14" s="44" t="s">
        <v>76</v>
      </c>
      <c r="D14" s="129" t="s">
        <v>77</v>
      </c>
      <c r="E14" s="129" t="s">
        <v>78</v>
      </c>
      <c r="F14" s="96">
        <v>43799</v>
      </c>
      <c r="G14" s="130" t="s">
        <v>174</v>
      </c>
      <c r="H14" s="290"/>
      <c r="J14" s="9"/>
    </row>
    <row r="15" spans="1:10" ht="108" customHeight="1" x14ac:dyDescent="0.25">
      <c r="A15" s="283"/>
      <c r="B15" s="128" t="s">
        <v>173</v>
      </c>
      <c r="C15" s="44" t="s">
        <v>79</v>
      </c>
      <c r="D15" s="129" t="s">
        <v>112</v>
      </c>
      <c r="E15" s="129" t="s">
        <v>66</v>
      </c>
      <c r="F15" s="96" t="s">
        <v>175</v>
      </c>
      <c r="G15" s="135" t="s">
        <v>179</v>
      </c>
      <c r="H15" s="290"/>
      <c r="J15" s="9"/>
    </row>
    <row r="16" spans="1:10" ht="101.25" customHeight="1" x14ac:dyDescent="0.25">
      <c r="A16" s="283"/>
      <c r="B16" s="128" t="s">
        <v>13</v>
      </c>
      <c r="C16" s="44" t="s">
        <v>87</v>
      </c>
      <c r="D16" s="129" t="s">
        <v>85</v>
      </c>
      <c r="E16" s="129" t="s">
        <v>75</v>
      </c>
      <c r="F16" s="96">
        <v>43585</v>
      </c>
      <c r="G16" s="127" t="s">
        <v>258</v>
      </c>
      <c r="H16" s="290"/>
      <c r="J16" s="9"/>
    </row>
    <row r="17" spans="1:10" ht="96" customHeight="1" x14ac:dyDescent="0.25">
      <c r="A17" s="283"/>
      <c r="B17" s="128" t="s">
        <v>80</v>
      </c>
      <c r="C17" s="44" t="s">
        <v>86</v>
      </c>
      <c r="D17" s="129" t="s">
        <v>259</v>
      </c>
      <c r="E17" s="129" t="s">
        <v>81</v>
      </c>
      <c r="F17" s="96">
        <v>43799</v>
      </c>
      <c r="G17" s="130" t="s">
        <v>167</v>
      </c>
      <c r="H17" s="290"/>
      <c r="J17" s="9"/>
    </row>
    <row r="18" spans="1:10" ht="115.5" customHeight="1" thickBot="1" x14ac:dyDescent="0.3">
      <c r="A18" s="136" t="s">
        <v>219</v>
      </c>
      <c r="B18" s="137" t="s">
        <v>14</v>
      </c>
      <c r="C18" s="138" t="s">
        <v>82</v>
      </c>
      <c r="D18" s="139" t="s">
        <v>83</v>
      </c>
      <c r="E18" s="139" t="s">
        <v>172</v>
      </c>
      <c r="F18" s="140">
        <v>43799</v>
      </c>
      <c r="G18" s="141"/>
      <c r="H18" s="290"/>
      <c r="J18" s="9"/>
    </row>
    <row r="19" spans="1:10" x14ac:dyDescent="0.25">
      <c r="B19" s="226" t="s">
        <v>588</v>
      </c>
      <c r="H19" s="143"/>
    </row>
    <row r="20" spans="1:10" x14ac:dyDescent="0.25"/>
    <row r="21" spans="1:10" x14ac:dyDescent="0.25"/>
    <row r="22" spans="1:10" x14ac:dyDescent="0.25"/>
  </sheetData>
  <mergeCells count="10">
    <mergeCell ref="A14:A17"/>
    <mergeCell ref="B6:C6"/>
    <mergeCell ref="A5:F5"/>
    <mergeCell ref="A7:A10"/>
    <mergeCell ref="A1:H1"/>
    <mergeCell ref="A2:H2"/>
    <mergeCell ref="A3:H3"/>
    <mergeCell ref="A4:H4"/>
    <mergeCell ref="H11:H18"/>
    <mergeCell ref="A11:A1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15"/>
  <sheetViews>
    <sheetView showGridLines="0" topLeftCell="A13" zoomScale="90" zoomScaleNormal="90" workbookViewId="0">
      <selection activeCell="A14" sqref="A14:F15"/>
    </sheetView>
  </sheetViews>
  <sheetFormatPr baseColWidth="10" defaultColWidth="10.85546875" defaultRowHeight="16.5" x14ac:dyDescent="0.25"/>
  <cols>
    <col min="1" max="1" width="24.7109375" style="9" customWidth="1"/>
    <col min="2" max="2" width="6.5703125" style="9" customWidth="1"/>
    <col min="3" max="3" width="24.28515625" style="9" customWidth="1"/>
    <col min="4" max="4" width="20.42578125" style="9" customWidth="1"/>
    <col min="5" max="5" width="18.7109375" style="9" customWidth="1"/>
    <col min="6" max="6" width="15" style="9" customWidth="1"/>
    <col min="7" max="7" width="76.5703125" style="9" customWidth="1"/>
    <col min="8" max="8" width="75.5703125" style="31" customWidth="1"/>
    <col min="9" max="42" width="10.85546875" style="31"/>
    <col min="43" max="16384" width="10.85546875" style="9"/>
  </cols>
  <sheetData>
    <row r="1" spans="1:42" ht="15" customHeight="1" x14ac:dyDescent="0.25">
      <c r="A1" s="280" t="s">
        <v>43</v>
      </c>
      <c r="B1" s="233"/>
      <c r="C1" s="233"/>
      <c r="D1" s="233"/>
      <c r="E1" s="233"/>
      <c r="F1" s="233"/>
      <c r="G1" s="233"/>
      <c r="H1" s="234"/>
    </row>
    <row r="2" spans="1:42" ht="15" customHeight="1" x14ac:dyDescent="0.25">
      <c r="A2" s="281" t="s">
        <v>44</v>
      </c>
      <c r="B2" s="235"/>
      <c r="C2" s="235"/>
      <c r="D2" s="235"/>
      <c r="E2" s="235"/>
      <c r="F2" s="235"/>
      <c r="G2" s="235"/>
      <c r="H2" s="236"/>
    </row>
    <row r="3" spans="1:42" ht="15.75" customHeight="1" x14ac:dyDescent="0.25">
      <c r="A3" s="281" t="s">
        <v>129</v>
      </c>
      <c r="B3" s="235"/>
      <c r="C3" s="235"/>
      <c r="D3" s="235"/>
      <c r="E3" s="235"/>
      <c r="F3" s="235"/>
      <c r="G3" s="235"/>
      <c r="H3" s="236"/>
    </row>
    <row r="4" spans="1:42" ht="31.5" customHeight="1" thickBot="1" x14ac:dyDescent="0.3">
      <c r="A4" s="282" t="s">
        <v>1</v>
      </c>
      <c r="B4" s="242"/>
      <c r="C4" s="242"/>
      <c r="D4" s="242"/>
      <c r="E4" s="242"/>
      <c r="F4" s="242"/>
      <c r="G4" s="242"/>
      <c r="H4" s="243"/>
    </row>
    <row r="5" spans="1:42" ht="30.75" customHeight="1" thickBot="1" x14ac:dyDescent="0.3">
      <c r="A5" s="285" t="s">
        <v>10</v>
      </c>
      <c r="B5" s="286"/>
      <c r="C5" s="286"/>
      <c r="D5" s="286"/>
      <c r="E5" s="286"/>
      <c r="F5" s="295"/>
      <c r="G5" s="34" t="s">
        <v>144</v>
      </c>
      <c r="H5" s="11" t="s">
        <v>182</v>
      </c>
      <c r="AP5" s="9"/>
    </row>
    <row r="6" spans="1:42" ht="28.5" customHeight="1" thickBot="1" x14ac:dyDescent="0.3">
      <c r="A6" s="36" t="s">
        <v>8</v>
      </c>
      <c r="B6" s="284" t="s">
        <v>17</v>
      </c>
      <c r="C6" s="284"/>
      <c r="D6" s="57" t="s">
        <v>23</v>
      </c>
      <c r="E6" s="57" t="s">
        <v>0</v>
      </c>
      <c r="F6" s="145" t="s">
        <v>7</v>
      </c>
      <c r="G6" s="146" t="s">
        <v>145</v>
      </c>
      <c r="H6" s="126" t="s">
        <v>183</v>
      </c>
      <c r="AP6" s="9"/>
    </row>
    <row r="7" spans="1:42" ht="393" customHeight="1" x14ac:dyDescent="0.25">
      <c r="A7" s="147" t="s">
        <v>220</v>
      </c>
      <c r="B7" s="91" t="s">
        <v>2</v>
      </c>
      <c r="C7" s="148" t="s">
        <v>88</v>
      </c>
      <c r="D7" s="149" t="s">
        <v>90</v>
      </c>
      <c r="E7" s="149" t="s">
        <v>89</v>
      </c>
      <c r="F7" s="150" t="s">
        <v>138</v>
      </c>
      <c r="G7" s="93" t="s">
        <v>252</v>
      </c>
      <c r="H7" s="94" t="s">
        <v>247</v>
      </c>
      <c r="AP7" s="9"/>
    </row>
    <row r="8" spans="1:42" ht="344.25" customHeight="1" x14ac:dyDescent="0.25">
      <c r="A8" s="293" t="s">
        <v>221</v>
      </c>
      <c r="B8" s="151" t="s">
        <v>5</v>
      </c>
      <c r="C8" s="152" t="s">
        <v>170</v>
      </c>
      <c r="D8" s="153" t="s">
        <v>171</v>
      </c>
      <c r="E8" s="153" t="s">
        <v>89</v>
      </c>
      <c r="F8" s="154">
        <v>43585</v>
      </c>
      <c r="G8" s="155" t="s">
        <v>248</v>
      </c>
      <c r="H8" s="49"/>
      <c r="AP8" s="9"/>
    </row>
    <row r="9" spans="1:42" s="22" customFormat="1" ht="111.75" customHeight="1" x14ac:dyDescent="0.25">
      <c r="A9" s="293"/>
      <c r="B9" s="95" t="s">
        <v>6</v>
      </c>
      <c r="C9" s="156" t="s">
        <v>117</v>
      </c>
      <c r="D9" s="157" t="s">
        <v>118</v>
      </c>
      <c r="E9" s="157" t="s">
        <v>89</v>
      </c>
      <c r="F9" s="154">
        <v>43799</v>
      </c>
      <c r="G9" s="155" t="s">
        <v>149</v>
      </c>
      <c r="H9" s="158" t="s">
        <v>187</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2" s="22" customFormat="1" ht="357" customHeight="1" thickBot="1" x14ac:dyDescent="0.3">
      <c r="A10" s="45" t="s">
        <v>222</v>
      </c>
      <c r="B10" s="95" t="s">
        <v>12</v>
      </c>
      <c r="C10" s="156" t="s">
        <v>119</v>
      </c>
      <c r="D10" s="25" t="s">
        <v>91</v>
      </c>
      <c r="E10" s="157" t="s">
        <v>120</v>
      </c>
      <c r="F10" s="159" t="s">
        <v>137</v>
      </c>
      <c r="G10" s="155" t="s">
        <v>249</v>
      </c>
      <c r="H10" s="100" t="s">
        <v>188</v>
      </c>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2" s="22" customFormat="1" ht="159" customHeight="1" x14ac:dyDescent="0.25">
      <c r="A11" s="45" t="s">
        <v>223</v>
      </c>
      <c r="B11" s="95" t="s">
        <v>14</v>
      </c>
      <c r="C11" s="160" t="s">
        <v>92</v>
      </c>
      <c r="D11" s="161" t="s">
        <v>93</v>
      </c>
      <c r="E11" s="161" t="s">
        <v>94</v>
      </c>
      <c r="F11" s="162" t="s">
        <v>139</v>
      </c>
      <c r="G11" s="155" t="s">
        <v>224</v>
      </c>
      <c r="H11" s="49" t="s">
        <v>225</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2" s="22" customFormat="1" ht="229.5" customHeight="1" x14ac:dyDescent="0.25">
      <c r="A12" s="293" t="s">
        <v>226</v>
      </c>
      <c r="B12" s="95" t="s">
        <v>15</v>
      </c>
      <c r="C12" s="156" t="s">
        <v>95</v>
      </c>
      <c r="D12" s="157" t="s">
        <v>96</v>
      </c>
      <c r="E12" s="157" t="s">
        <v>75</v>
      </c>
      <c r="F12" s="163" t="s">
        <v>138</v>
      </c>
      <c r="G12" s="164" t="s">
        <v>250</v>
      </c>
      <c r="H12" s="49" t="s">
        <v>189</v>
      </c>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2" s="22" customFormat="1" ht="243" customHeight="1" thickBot="1" x14ac:dyDescent="0.3">
      <c r="A13" s="294"/>
      <c r="B13" s="57" t="s">
        <v>16</v>
      </c>
      <c r="C13" s="165" t="s">
        <v>98</v>
      </c>
      <c r="D13" s="166" t="s">
        <v>99</v>
      </c>
      <c r="E13" s="166" t="s">
        <v>75</v>
      </c>
      <c r="F13" s="167" t="s">
        <v>140</v>
      </c>
      <c r="G13" s="168" t="s">
        <v>251</v>
      </c>
      <c r="H13" s="49" t="s">
        <v>190</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2" x14ac:dyDescent="0.25">
      <c r="A14" s="291" t="s">
        <v>588</v>
      </c>
      <c r="B14" s="291"/>
      <c r="C14" s="291"/>
      <c r="D14" s="291"/>
      <c r="E14" s="291"/>
      <c r="F14" s="291"/>
      <c r="G14" s="169"/>
    </row>
    <row r="15" spans="1:42" x14ac:dyDescent="0.25">
      <c r="A15" s="292"/>
      <c r="B15" s="292"/>
      <c r="C15" s="292"/>
      <c r="D15" s="292"/>
      <c r="E15" s="292"/>
      <c r="F15" s="292"/>
      <c r="G15" s="170"/>
    </row>
  </sheetData>
  <mergeCells count="9">
    <mergeCell ref="A1:H1"/>
    <mergeCell ref="A2:H2"/>
    <mergeCell ref="A3:H3"/>
    <mergeCell ref="A4:H4"/>
    <mergeCell ref="A14:F15"/>
    <mergeCell ref="A8:A9"/>
    <mergeCell ref="A12:A13"/>
    <mergeCell ref="A5:F5"/>
    <mergeCell ref="B6:C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12"/>
  <sheetViews>
    <sheetView showGridLines="0" topLeftCell="A10" zoomScaleNormal="100" workbookViewId="0">
      <selection activeCell="D13" sqref="D13"/>
    </sheetView>
  </sheetViews>
  <sheetFormatPr baseColWidth="10" defaultColWidth="10.85546875" defaultRowHeight="16.5" x14ac:dyDescent="0.25"/>
  <cols>
    <col min="1" max="1" width="29.5703125" style="9" customWidth="1"/>
    <col min="2" max="2" width="5.5703125" style="9" customWidth="1"/>
    <col min="3" max="3" width="32.7109375" style="9" customWidth="1"/>
    <col min="4" max="7" width="19.7109375" style="9" customWidth="1"/>
    <col min="8" max="8" width="49.28515625" style="9" customWidth="1"/>
    <col min="9" max="9" width="84.42578125" style="9" customWidth="1"/>
    <col min="10" max="16384" width="10.85546875" style="9"/>
  </cols>
  <sheetData>
    <row r="1" spans="1:9" ht="15" customHeight="1" x14ac:dyDescent="0.25">
      <c r="A1" s="280" t="s">
        <v>43</v>
      </c>
      <c r="B1" s="233"/>
      <c r="C1" s="233"/>
      <c r="D1" s="233"/>
      <c r="E1" s="233"/>
      <c r="F1" s="233"/>
      <c r="G1" s="233"/>
      <c r="H1" s="233"/>
      <c r="I1" s="234"/>
    </row>
    <row r="2" spans="1:9" ht="15" customHeight="1" x14ac:dyDescent="0.25">
      <c r="A2" s="281" t="s">
        <v>44</v>
      </c>
      <c r="B2" s="235"/>
      <c r="C2" s="235"/>
      <c r="D2" s="235"/>
      <c r="E2" s="235"/>
      <c r="F2" s="235"/>
      <c r="G2" s="235"/>
      <c r="H2" s="235"/>
      <c r="I2" s="236"/>
    </row>
    <row r="3" spans="1:9" ht="15.75" customHeight="1" x14ac:dyDescent="0.25">
      <c r="A3" s="281" t="s">
        <v>129</v>
      </c>
      <c r="B3" s="235"/>
      <c r="C3" s="235"/>
      <c r="D3" s="235"/>
      <c r="E3" s="235"/>
      <c r="F3" s="235"/>
      <c r="G3" s="235"/>
      <c r="H3" s="235"/>
      <c r="I3" s="236"/>
    </row>
    <row r="4" spans="1:9" ht="24" customHeight="1" thickBot="1" x14ac:dyDescent="0.3">
      <c r="A4" s="282" t="s">
        <v>1</v>
      </c>
      <c r="B4" s="242"/>
      <c r="C4" s="242"/>
      <c r="D4" s="242"/>
      <c r="E4" s="242"/>
      <c r="F4" s="242"/>
      <c r="G4" s="242"/>
      <c r="H4" s="242"/>
      <c r="I4" s="243"/>
    </row>
    <row r="5" spans="1:9" ht="28.5" customHeight="1" thickBot="1" x14ac:dyDescent="0.3">
      <c r="A5" s="299" t="s">
        <v>11</v>
      </c>
      <c r="B5" s="300"/>
      <c r="C5" s="300"/>
      <c r="D5" s="300"/>
      <c r="E5" s="300"/>
      <c r="F5" s="300"/>
      <c r="G5" s="301"/>
      <c r="H5" s="34" t="s">
        <v>144</v>
      </c>
      <c r="I5" s="35" t="s">
        <v>182</v>
      </c>
    </row>
    <row r="6" spans="1:9" ht="17.25" customHeight="1" thickBot="1" x14ac:dyDescent="0.3">
      <c r="A6" s="36" t="s">
        <v>8</v>
      </c>
      <c r="B6" s="302" t="s">
        <v>19</v>
      </c>
      <c r="C6" s="303"/>
      <c r="D6" s="57" t="s">
        <v>23</v>
      </c>
      <c r="E6" s="57" t="s">
        <v>195</v>
      </c>
      <c r="F6" s="57" t="s">
        <v>0</v>
      </c>
      <c r="G6" s="57" t="s">
        <v>7</v>
      </c>
      <c r="H6" s="14" t="s">
        <v>145</v>
      </c>
      <c r="I6" s="37" t="s">
        <v>183</v>
      </c>
    </row>
    <row r="7" spans="1:9" ht="333" customHeight="1" x14ac:dyDescent="0.25">
      <c r="A7" s="38" t="s">
        <v>191</v>
      </c>
      <c r="B7" s="39" t="s">
        <v>2</v>
      </c>
      <c r="C7" s="40" t="s">
        <v>106</v>
      </c>
      <c r="D7" s="39" t="s">
        <v>196</v>
      </c>
      <c r="E7" s="39" t="s">
        <v>197</v>
      </c>
      <c r="F7" s="39" t="s">
        <v>198</v>
      </c>
      <c r="G7" s="39" t="s">
        <v>97</v>
      </c>
      <c r="H7" s="41"/>
      <c r="I7" s="42" t="s">
        <v>243</v>
      </c>
    </row>
    <row r="8" spans="1:9" ht="198" customHeight="1" x14ac:dyDescent="0.25">
      <c r="A8" s="180" t="s">
        <v>238</v>
      </c>
      <c r="B8" s="129" t="s">
        <v>5</v>
      </c>
      <c r="C8" s="44" t="s">
        <v>92</v>
      </c>
      <c r="D8" s="129" t="s">
        <v>93</v>
      </c>
      <c r="E8" s="129" t="s">
        <v>237</v>
      </c>
      <c r="F8" s="129" t="s">
        <v>94</v>
      </c>
      <c r="G8" s="129" t="s">
        <v>204</v>
      </c>
      <c r="H8" s="155" t="s">
        <v>224</v>
      </c>
      <c r="I8" s="49" t="s">
        <v>225</v>
      </c>
    </row>
    <row r="9" spans="1:9" ht="231.75" customHeight="1" x14ac:dyDescent="0.25">
      <c r="A9" s="45" t="s">
        <v>192</v>
      </c>
      <c r="B9" s="46" t="s">
        <v>12</v>
      </c>
      <c r="C9" s="47" t="s">
        <v>146</v>
      </c>
      <c r="D9" s="25" t="s">
        <v>199</v>
      </c>
      <c r="E9" s="25" t="s">
        <v>200</v>
      </c>
      <c r="F9" s="133" t="s">
        <v>201</v>
      </c>
      <c r="G9" s="171" t="s">
        <v>202</v>
      </c>
      <c r="H9" s="48" t="s">
        <v>244</v>
      </c>
      <c r="I9" s="49" t="s">
        <v>245</v>
      </c>
    </row>
    <row r="10" spans="1:9" ht="373.5" customHeight="1" thickBot="1" x14ac:dyDescent="0.3">
      <c r="A10" s="50" t="s">
        <v>193</v>
      </c>
      <c r="B10" s="51" t="s">
        <v>14</v>
      </c>
      <c r="C10" s="52" t="s">
        <v>100</v>
      </c>
      <c r="D10" s="172" t="s">
        <v>203</v>
      </c>
      <c r="E10" s="139" t="s">
        <v>203</v>
      </c>
      <c r="F10" s="173" t="s">
        <v>94</v>
      </c>
      <c r="G10" s="173" t="s">
        <v>204</v>
      </c>
      <c r="H10" s="53" t="s">
        <v>194</v>
      </c>
      <c r="I10" s="79"/>
    </row>
    <row r="11" spans="1:9" ht="82.5" customHeight="1" thickBot="1" x14ac:dyDescent="0.3">
      <c r="A11" s="296" t="s">
        <v>246</v>
      </c>
      <c r="B11" s="297"/>
      <c r="C11" s="297"/>
      <c r="D11" s="297"/>
      <c r="E11" s="297"/>
      <c r="F11" s="297"/>
      <c r="G11" s="297"/>
      <c r="H11" s="297"/>
      <c r="I11" s="298"/>
    </row>
    <row r="12" spans="1:9" x14ac:dyDescent="0.25">
      <c r="A12" s="227" t="s">
        <v>588</v>
      </c>
    </row>
  </sheetData>
  <mergeCells count="7">
    <mergeCell ref="A11:I11"/>
    <mergeCell ref="A1:I1"/>
    <mergeCell ref="A2:I2"/>
    <mergeCell ref="A3:I3"/>
    <mergeCell ref="A4:I4"/>
    <mergeCell ref="A5:G5"/>
    <mergeCell ref="B6:C6"/>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T30"/>
  <sheetViews>
    <sheetView zoomScale="80" zoomScaleNormal="80" workbookViewId="0">
      <pane ySplit="3" topLeftCell="A27" activePane="bottomLeft" state="frozen"/>
      <selection pane="bottomLeft" activeCell="D35" sqref="D35"/>
    </sheetView>
  </sheetViews>
  <sheetFormatPr baseColWidth="10" defaultRowHeight="16.5" x14ac:dyDescent="0.3"/>
  <cols>
    <col min="1" max="1" width="14.42578125" style="223" customWidth="1"/>
    <col min="2" max="2" width="27.7109375" style="217" customWidth="1"/>
    <col min="3" max="3" width="25.42578125" style="217" customWidth="1"/>
    <col min="4" max="4" width="30.42578125" style="217" customWidth="1"/>
    <col min="5" max="5" width="29.85546875" style="217" customWidth="1"/>
    <col min="6" max="6" width="18" style="217" customWidth="1"/>
    <col min="7" max="7" width="18.85546875" style="217" customWidth="1"/>
    <col min="8" max="8" width="17" style="217" customWidth="1"/>
    <col min="9" max="9" width="11.42578125" style="217" customWidth="1"/>
    <col min="10" max="10" width="15.5703125" style="217" customWidth="1"/>
    <col min="11" max="11" width="11.42578125" style="217" customWidth="1"/>
    <col min="12" max="12" width="33.5703125" style="217" customWidth="1"/>
    <col min="13" max="13" width="21.140625" style="217" customWidth="1"/>
    <col min="14" max="15" width="11.42578125" style="217" customWidth="1"/>
    <col min="16" max="16" width="13.7109375" style="217" customWidth="1"/>
    <col min="17" max="17" width="19.140625" style="217" customWidth="1"/>
    <col min="18" max="18" width="48.85546875" style="217" customWidth="1"/>
    <col min="19" max="19" width="19.42578125" style="217" customWidth="1"/>
    <col min="20" max="20" width="12.42578125" style="217" customWidth="1"/>
    <col min="21" max="21" width="142.28515625" style="217" customWidth="1"/>
    <col min="22" max="22" width="22.140625" style="223" customWidth="1"/>
    <col min="23" max="23" width="35.7109375" style="217" customWidth="1"/>
    <col min="24" max="16384" width="11.42578125" style="217"/>
  </cols>
  <sheetData>
    <row r="1" spans="1:72" s="187" customFormat="1" x14ac:dyDescent="0.25">
      <c r="A1" s="314" t="s">
        <v>285</v>
      </c>
      <c r="B1" s="314" t="s">
        <v>286</v>
      </c>
      <c r="C1" s="314"/>
      <c r="D1" s="314"/>
      <c r="E1" s="314"/>
      <c r="F1" s="314"/>
      <c r="G1" s="314" t="s">
        <v>287</v>
      </c>
      <c r="H1" s="314"/>
      <c r="I1" s="314"/>
      <c r="J1" s="314"/>
      <c r="K1" s="314"/>
      <c r="L1" s="314" t="s">
        <v>288</v>
      </c>
      <c r="M1" s="314" t="s">
        <v>289</v>
      </c>
      <c r="N1" s="314"/>
      <c r="O1" s="314"/>
      <c r="P1" s="314" t="s">
        <v>290</v>
      </c>
      <c r="Q1" s="314" t="s">
        <v>291</v>
      </c>
      <c r="R1" s="314"/>
      <c r="S1" s="314"/>
      <c r="T1" s="314" t="s">
        <v>292</v>
      </c>
      <c r="U1" s="314"/>
      <c r="V1" s="186"/>
      <c r="W1" s="186"/>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row>
    <row r="2" spans="1:72" s="187" customFormat="1" x14ac:dyDescent="0.25">
      <c r="A2" s="314"/>
      <c r="B2" s="314" t="s">
        <v>293</v>
      </c>
      <c r="C2" s="314" t="s">
        <v>294</v>
      </c>
      <c r="D2" s="314" t="s">
        <v>295</v>
      </c>
      <c r="E2" s="314" t="s">
        <v>296</v>
      </c>
      <c r="F2" s="314" t="s">
        <v>297</v>
      </c>
      <c r="G2" s="314" t="s">
        <v>298</v>
      </c>
      <c r="H2" s="314"/>
      <c r="I2" s="314"/>
      <c r="J2" s="314"/>
      <c r="K2" s="314"/>
      <c r="L2" s="314"/>
      <c r="M2" s="314" t="s">
        <v>299</v>
      </c>
      <c r="N2" s="314"/>
      <c r="O2" s="314"/>
      <c r="P2" s="314"/>
      <c r="Q2" s="314" t="s">
        <v>300</v>
      </c>
      <c r="R2" s="314"/>
      <c r="S2" s="314"/>
      <c r="T2" s="314" t="s">
        <v>301</v>
      </c>
      <c r="U2" s="314" t="s">
        <v>302</v>
      </c>
      <c r="V2" s="314" t="s">
        <v>303</v>
      </c>
      <c r="W2" s="314" t="s">
        <v>304</v>
      </c>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row>
    <row r="3" spans="1:72" s="187" customFormat="1" ht="49.5" x14ac:dyDescent="0.25">
      <c r="A3" s="314"/>
      <c r="B3" s="314"/>
      <c r="C3" s="314"/>
      <c r="D3" s="314"/>
      <c r="E3" s="314"/>
      <c r="F3" s="314"/>
      <c r="G3" s="186" t="s">
        <v>305</v>
      </c>
      <c r="H3" s="186" t="s">
        <v>306</v>
      </c>
      <c r="I3" s="186" t="s">
        <v>307</v>
      </c>
      <c r="J3" s="186" t="s">
        <v>306</v>
      </c>
      <c r="K3" s="186" t="s">
        <v>308</v>
      </c>
      <c r="L3" s="314"/>
      <c r="M3" s="189" t="s">
        <v>309</v>
      </c>
      <c r="N3" s="189"/>
      <c r="O3" s="186" t="s">
        <v>308</v>
      </c>
      <c r="P3" s="314"/>
      <c r="Q3" s="186" t="s">
        <v>310</v>
      </c>
      <c r="R3" s="186" t="s">
        <v>302</v>
      </c>
      <c r="S3" s="186" t="s">
        <v>311</v>
      </c>
      <c r="T3" s="314"/>
      <c r="U3" s="314"/>
      <c r="V3" s="314"/>
      <c r="W3" s="314"/>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row>
    <row r="4" spans="1:72" s="187" customFormat="1" ht="99" x14ac:dyDescent="0.25">
      <c r="A4" s="190" t="s">
        <v>312</v>
      </c>
      <c r="B4" s="191" t="s">
        <v>313</v>
      </c>
      <c r="C4" s="191" t="s">
        <v>314</v>
      </c>
      <c r="D4" s="191" t="s">
        <v>315</v>
      </c>
      <c r="E4" s="191" t="s">
        <v>316</v>
      </c>
      <c r="F4" s="192" t="s">
        <v>317</v>
      </c>
      <c r="G4" s="190">
        <v>1</v>
      </c>
      <c r="H4" s="190" t="s">
        <v>318</v>
      </c>
      <c r="I4" s="190">
        <v>10</v>
      </c>
      <c r="J4" s="190" t="s">
        <v>319</v>
      </c>
      <c r="K4" s="190" t="s">
        <v>320</v>
      </c>
      <c r="L4" s="193" t="s">
        <v>321</v>
      </c>
      <c r="M4" s="194" t="s">
        <v>307</v>
      </c>
      <c r="N4" s="194"/>
      <c r="O4" s="190" t="s">
        <v>320</v>
      </c>
      <c r="P4" s="195" t="s">
        <v>322</v>
      </c>
      <c r="Q4" s="195" t="s">
        <v>323</v>
      </c>
      <c r="R4" s="196" t="s">
        <v>324</v>
      </c>
      <c r="S4" s="195" t="s">
        <v>325</v>
      </c>
      <c r="T4" s="197">
        <v>43585</v>
      </c>
      <c r="U4" s="198" t="s">
        <v>326</v>
      </c>
      <c r="V4" s="195" t="s">
        <v>151</v>
      </c>
      <c r="W4" s="198" t="s">
        <v>327</v>
      </c>
    </row>
    <row r="5" spans="1:72" s="187" customFormat="1" ht="264" x14ac:dyDescent="0.25">
      <c r="A5" s="190" t="s">
        <v>328</v>
      </c>
      <c r="B5" s="191" t="s">
        <v>329</v>
      </c>
      <c r="C5" s="191" t="s">
        <v>330</v>
      </c>
      <c r="D5" s="191" t="s">
        <v>331</v>
      </c>
      <c r="E5" s="191" t="s">
        <v>332</v>
      </c>
      <c r="F5" s="192" t="s">
        <v>317</v>
      </c>
      <c r="G5" s="190">
        <v>3</v>
      </c>
      <c r="H5" s="190" t="s">
        <v>333</v>
      </c>
      <c r="I5" s="190">
        <v>10</v>
      </c>
      <c r="J5" s="190" t="s">
        <v>319</v>
      </c>
      <c r="K5" s="190" t="s">
        <v>334</v>
      </c>
      <c r="L5" s="199" t="s">
        <v>335</v>
      </c>
      <c r="M5" s="194" t="s">
        <v>307</v>
      </c>
      <c r="N5" s="194"/>
      <c r="O5" s="190" t="s">
        <v>336</v>
      </c>
      <c r="P5" s="195" t="s">
        <v>322</v>
      </c>
      <c r="Q5" s="195" t="s">
        <v>337</v>
      </c>
      <c r="R5" s="198" t="s">
        <v>338</v>
      </c>
      <c r="S5" s="195" t="s">
        <v>339</v>
      </c>
      <c r="T5" s="197">
        <v>43585</v>
      </c>
      <c r="U5" s="193" t="s">
        <v>585</v>
      </c>
      <c r="V5" s="195" t="s">
        <v>340</v>
      </c>
      <c r="W5" s="196"/>
    </row>
    <row r="6" spans="1:72" s="188" customFormat="1" ht="332.25" customHeight="1" x14ac:dyDescent="0.25">
      <c r="A6" s="200" t="s">
        <v>341</v>
      </c>
      <c r="B6" s="201" t="s">
        <v>342</v>
      </c>
      <c r="C6" s="201" t="s">
        <v>343</v>
      </c>
      <c r="D6" s="201" t="s">
        <v>344</v>
      </c>
      <c r="E6" s="201" t="s">
        <v>345</v>
      </c>
      <c r="F6" s="202" t="s">
        <v>317</v>
      </c>
      <c r="G6" s="203">
        <v>3</v>
      </c>
      <c r="H6" s="203" t="s">
        <v>333</v>
      </c>
      <c r="I6" s="190">
        <v>20</v>
      </c>
      <c r="J6" s="190" t="s">
        <v>346</v>
      </c>
      <c r="K6" s="204" t="s">
        <v>347</v>
      </c>
      <c r="L6" s="205" t="s">
        <v>348</v>
      </c>
      <c r="M6" s="194" t="s">
        <v>305</v>
      </c>
      <c r="N6" s="194"/>
      <c r="O6" s="204" t="s">
        <v>336</v>
      </c>
      <c r="P6" s="206" t="s">
        <v>349</v>
      </c>
      <c r="Q6" s="195">
        <v>2019</v>
      </c>
      <c r="R6" s="207" t="s">
        <v>350</v>
      </c>
      <c r="S6" s="195" t="s">
        <v>351</v>
      </c>
      <c r="T6" s="197">
        <v>43585</v>
      </c>
      <c r="U6" s="208" t="s">
        <v>352</v>
      </c>
      <c r="V6" s="195" t="s">
        <v>353</v>
      </c>
      <c r="W6" s="209" t="s">
        <v>354</v>
      </c>
    </row>
    <row r="7" spans="1:72" s="188" customFormat="1" ht="214.5" x14ac:dyDescent="0.25">
      <c r="A7" s="200" t="s">
        <v>355</v>
      </c>
      <c r="B7" s="201" t="s">
        <v>356</v>
      </c>
      <c r="C7" s="201" t="s">
        <v>357</v>
      </c>
      <c r="D7" s="201" t="s">
        <v>358</v>
      </c>
      <c r="E7" s="201" t="s">
        <v>359</v>
      </c>
      <c r="F7" s="202" t="s">
        <v>317</v>
      </c>
      <c r="G7" s="203">
        <v>2</v>
      </c>
      <c r="H7" s="203" t="s">
        <v>360</v>
      </c>
      <c r="I7" s="190">
        <v>5</v>
      </c>
      <c r="J7" s="190" t="s">
        <v>361</v>
      </c>
      <c r="K7" s="204" t="s">
        <v>320</v>
      </c>
      <c r="L7" s="210" t="s">
        <v>362</v>
      </c>
      <c r="M7" s="194" t="s">
        <v>305</v>
      </c>
      <c r="N7" s="194"/>
      <c r="O7" s="204" t="s">
        <v>320</v>
      </c>
      <c r="P7" s="133" t="s">
        <v>363</v>
      </c>
      <c r="Q7" s="210" t="s">
        <v>364</v>
      </c>
      <c r="R7" s="210" t="s">
        <v>365</v>
      </c>
      <c r="S7" s="210" t="s">
        <v>366</v>
      </c>
      <c r="T7" s="197">
        <v>43585</v>
      </c>
      <c r="U7" s="211"/>
      <c r="V7" s="195" t="s">
        <v>367</v>
      </c>
      <c r="W7" s="195" t="s">
        <v>368</v>
      </c>
    </row>
    <row r="8" spans="1:72" s="187" customFormat="1" ht="231" x14ac:dyDescent="0.25">
      <c r="A8" s="190" t="s">
        <v>369</v>
      </c>
      <c r="B8" s="191" t="s">
        <v>370</v>
      </c>
      <c r="C8" s="191" t="s">
        <v>371</v>
      </c>
      <c r="D8" s="191" t="s">
        <v>372</v>
      </c>
      <c r="E8" s="191" t="s">
        <v>373</v>
      </c>
      <c r="F8" s="192" t="s">
        <v>317</v>
      </c>
      <c r="G8" s="190">
        <v>2</v>
      </c>
      <c r="H8" s="190" t="s">
        <v>360</v>
      </c>
      <c r="I8" s="190">
        <v>20</v>
      </c>
      <c r="J8" s="190" t="s">
        <v>346</v>
      </c>
      <c r="K8" s="190" t="s">
        <v>334</v>
      </c>
      <c r="L8" s="195" t="s">
        <v>374</v>
      </c>
      <c r="M8" s="194" t="s">
        <v>307</v>
      </c>
      <c r="N8" s="194"/>
      <c r="O8" s="190" t="s">
        <v>320</v>
      </c>
      <c r="P8" s="195" t="s">
        <v>349</v>
      </c>
      <c r="Q8" s="195" t="s">
        <v>323</v>
      </c>
      <c r="R8" s="196" t="s">
        <v>375</v>
      </c>
      <c r="S8" s="195" t="s">
        <v>376</v>
      </c>
      <c r="T8" s="197">
        <v>43585</v>
      </c>
      <c r="U8" s="198" t="s">
        <v>377</v>
      </c>
      <c r="V8" s="195" t="s">
        <v>378</v>
      </c>
      <c r="W8" s="198" t="s">
        <v>379</v>
      </c>
    </row>
    <row r="9" spans="1:72" s="188" customFormat="1" ht="132" x14ac:dyDescent="0.25">
      <c r="A9" s="308" t="s">
        <v>380</v>
      </c>
      <c r="B9" s="201" t="s">
        <v>381</v>
      </c>
      <c r="C9" s="201" t="s">
        <v>382</v>
      </c>
      <c r="D9" s="201" t="s">
        <v>383</v>
      </c>
      <c r="E9" s="201" t="s">
        <v>384</v>
      </c>
      <c r="F9" s="202" t="s">
        <v>317</v>
      </c>
      <c r="G9" s="203">
        <v>4</v>
      </c>
      <c r="H9" s="203" t="s">
        <v>385</v>
      </c>
      <c r="I9" s="190">
        <v>5</v>
      </c>
      <c r="J9" s="190" t="str">
        <f t="shared" ref="J9:J10" si="0">IF(EXACT($F9,"RIESGO DE GESTIÓN"),IF(EXACT($I9,1),"Insignificante",IF(EXACT($I9,2),"Menor",IF(EXACT($I9,3),"Moderado",IF(EXACT($I9,4),"Mayor","Catastrófico")))),IF(EXACT($I9,5),"Moderado",IF(EXACT($I9,10),"Mayor","Catastrófico")))</f>
        <v>Moderado</v>
      </c>
      <c r="K9" s="204" t="s">
        <v>336</v>
      </c>
      <c r="L9" s="193" t="s">
        <v>386</v>
      </c>
      <c r="M9" s="194" t="s">
        <v>307</v>
      </c>
      <c r="N9" s="194"/>
      <c r="O9" s="190" t="s">
        <v>336</v>
      </c>
      <c r="P9" s="195" t="s">
        <v>349</v>
      </c>
      <c r="Q9" s="195" t="s">
        <v>387</v>
      </c>
      <c r="R9" s="196" t="s">
        <v>388</v>
      </c>
      <c r="S9" s="195" t="s">
        <v>389</v>
      </c>
      <c r="T9" s="197">
        <v>43585</v>
      </c>
      <c r="U9" s="198" t="s">
        <v>390</v>
      </c>
      <c r="V9" s="195" t="s">
        <v>391</v>
      </c>
      <c r="W9" s="198" t="s">
        <v>392</v>
      </c>
    </row>
    <row r="10" spans="1:72" s="188" customFormat="1" ht="148.5" x14ac:dyDescent="0.25">
      <c r="A10" s="308"/>
      <c r="B10" s="212" t="s">
        <v>393</v>
      </c>
      <c r="C10" s="202" t="s">
        <v>394</v>
      </c>
      <c r="D10" s="202" t="s">
        <v>395</v>
      </c>
      <c r="E10" s="202" t="s">
        <v>396</v>
      </c>
      <c r="F10" s="202" t="s">
        <v>317</v>
      </c>
      <c r="G10" s="203">
        <v>4</v>
      </c>
      <c r="H10" s="203" t="s">
        <v>385</v>
      </c>
      <c r="I10" s="190">
        <v>20</v>
      </c>
      <c r="J10" s="190" t="str">
        <f t="shared" si="0"/>
        <v>Catastrófico</v>
      </c>
      <c r="K10" s="204" t="s">
        <v>347</v>
      </c>
      <c r="L10" s="213" t="s">
        <v>397</v>
      </c>
      <c r="M10" s="194" t="s">
        <v>307</v>
      </c>
      <c r="N10" s="194"/>
      <c r="O10" s="204" t="s">
        <v>336</v>
      </c>
      <c r="P10" s="206" t="s">
        <v>349</v>
      </c>
      <c r="Q10" s="195" t="s">
        <v>387</v>
      </c>
      <c r="R10" s="214" t="s">
        <v>398</v>
      </c>
      <c r="S10" s="195" t="s">
        <v>399</v>
      </c>
      <c r="T10" s="197">
        <v>43585</v>
      </c>
      <c r="U10" s="198" t="s">
        <v>400</v>
      </c>
      <c r="V10" s="195" t="s">
        <v>401</v>
      </c>
      <c r="W10" s="196" t="s">
        <v>402</v>
      </c>
    </row>
    <row r="11" spans="1:72" s="188" customFormat="1" ht="82.5" x14ac:dyDescent="0.25">
      <c r="A11" s="200" t="s">
        <v>403</v>
      </c>
      <c r="B11" s="201" t="s">
        <v>404</v>
      </c>
      <c r="C11" s="201" t="s">
        <v>405</v>
      </c>
      <c r="D11" s="201" t="s">
        <v>406</v>
      </c>
      <c r="E11" s="201" t="s">
        <v>407</v>
      </c>
      <c r="F11" s="202" t="s">
        <v>408</v>
      </c>
      <c r="G11" s="203">
        <v>1</v>
      </c>
      <c r="H11" s="203" t="s">
        <v>409</v>
      </c>
      <c r="I11" s="190">
        <v>5</v>
      </c>
      <c r="J11" s="190" t="s">
        <v>410</v>
      </c>
      <c r="K11" s="204" t="s">
        <v>320</v>
      </c>
      <c r="L11" s="210" t="s">
        <v>411</v>
      </c>
      <c r="M11" s="194" t="s">
        <v>307</v>
      </c>
      <c r="N11" s="194"/>
      <c r="O11" s="204" t="s">
        <v>320</v>
      </c>
      <c r="P11" s="206" t="s">
        <v>363</v>
      </c>
      <c r="Q11" s="195" t="s">
        <v>323</v>
      </c>
      <c r="R11" s="213" t="s">
        <v>412</v>
      </c>
      <c r="S11" s="195" t="s">
        <v>413</v>
      </c>
      <c r="T11" s="197">
        <v>43585</v>
      </c>
      <c r="U11" s="215" t="s">
        <v>414</v>
      </c>
      <c r="V11" s="195" t="s">
        <v>415</v>
      </c>
      <c r="W11" s="195" t="s">
        <v>416</v>
      </c>
    </row>
    <row r="12" spans="1:72" ht="379.5" x14ac:dyDescent="0.3">
      <c r="A12" s="200" t="s">
        <v>417</v>
      </c>
      <c r="B12" s="202" t="s">
        <v>418</v>
      </c>
      <c r="C12" s="202" t="s">
        <v>419</v>
      </c>
      <c r="D12" s="202" t="s">
        <v>420</v>
      </c>
      <c r="E12" s="202" t="s">
        <v>421</v>
      </c>
      <c r="F12" s="202" t="s">
        <v>317</v>
      </c>
      <c r="G12" s="202">
        <v>1</v>
      </c>
      <c r="H12" s="202" t="s">
        <v>318</v>
      </c>
      <c r="I12" s="190">
        <v>20</v>
      </c>
      <c r="J12" s="190" t="s">
        <v>346</v>
      </c>
      <c r="K12" s="204" t="s">
        <v>336</v>
      </c>
      <c r="L12" s="196" t="s">
        <v>422</v>
      </c>
      <c r="M12" s="194" t="s">
        <v>307</v>
      </c>
      <c r="N12" s="194"/>
      <c r="O12" s="204" t="s">
        <v>320</v>
      </c>
      <c r="P12" s="206" t="s">
        <v>423</v>
      </c>
      <c r="Q12" s="195" t="s">
        <v>424</v>
      </c>
      <c r="R12" s="196" t="s">
        <v>425</v>
      </c>
      <c r="S12" s="196" t="s">
        <v>426</v>
      </c>
      <c r="T12" s="197">
        <v>43585</v>
      </c>
      <c r="U12" s="216" t="s">
        <v>427</v>
      </c>
      <c r="V12" s="195" t="s">
        <v>428</v>
      </c>
      <c r="W12" s="198" t="s">
        <v>429</v>
      </c>
    </row>
    <row r="13" spans="1:72" ht="363" x14ac:dyDescent="0.3">
      <c r="A13" s="200" t="s">
        <v>430</v>
      </c>
      <c r="B13" s="201" t="s">
        <v>431</v>
      </c>
      <c r="C13" s="201" t="s">
        <v>432</v>
      </c>
      <c r="D13" s="201" t="s">
        <v>433</v>
      </c>
      <c r="E13" s="201" t="s">
        <v>434</v>
      </c>
      <c r="F13" s="202" t="s">
        <v>317</v>
      </c>
      <c r="G13" s="203">
        <v>1</v>
      </c>
      <c r="H13" s="203" t="s">
        <v>318</v>
      </c>
      <c r="I13" s="190">
        <v>20</v>
      </c>
      <c r="J13" s="190" t="s">
        <v>346</v>
      </c>
      <c r="K13" s="204" t="s">
        <v>336</v>
      </c>
      <c r="L13" s="209" t="s">
        <v>435</v>
      </c>
      <c r="M13" s="194" t="s">
        <v>307</v>
      </c>
      <c r="N13" s="194"/>
      <c r="O13" s="204" t="s">
        <v>336</v>
      </c>
      <c r="P13" s="218" t="s">
        <v>322</v>
      </c>
      <c r="Q13" s="219" t="s">
        <v>436</v>
      </c>
      <c r="R13" s="219" t="s">
        <v>437</v>
      </c>
      <c r="S13" s="219" t="s">
        <v>438</v>
      </c>
      <c r="T13" s="197">
        <v>43585</v>
      </c>
      <c r="U13" s="220" t="s">
        <v>439</v>
      </c>
      <c r="V13" s="195" t="s">
        <v>440</v>
      </c>
      <c r="W13" s="196" t="s">
        <v>441</v>
      </c>
    </row>
    <row r="14" spans="1:72" s="75" customFormat="1" ht="115.5" x14ac:dyDescent="0.3">
      <c r="A14" s="307" t="s">
        <v>442</v>
      </c>
      <c r="B14" s="192" t="s">
        <v>443</v>
      </c>
      <c r="C14" s="192" t="s">
        <v>444</v>
      </c>
      <c r="D14" s="192" t="s">
        <v>445</v>
      </c>
      <c r="E14" s="192" t="s">
        <v>446</v>
      </c>
      <c r="F14" s="192" t="s">
        <v>317</v>
      </c>
      <c r="G14" s="192">
        <v>2</v>
      </c>
      <c r="H14" s="192" t="s">
        <v>360</v>
      </c>
      <c r="I14" s="190">
        <v>20</v>
      </c>
      <c r="J14" s="190" t="s">
        <v>346</v>
      </c>
      <c r="K14" s="190" t="s">
        <v>334</v>
      </c>
      <c r="L14" s="196" t="s">
        <v>447</v>
      </c>
      <c r="M14" s="194" t="s">
        <v>307</v>
      </c>
      <c r="N14" s="194"/>
      <c r="O14" s="190" t="s">
        <v>320</v>
      </c>
      <c r="P14" s="195" t="s">
        <v>322</v>
      </c>
      <c r="Q14" s="195" t="s">
        <v>448</v>
      </c>
      <c r="R14" s="196" t="s">
        <v>449</v>
      </c>
      <c r="S14" s="196" t="s">
        <v>450</v>
      </c>
      <c r="T14" s="197">
        <v>43585</v>
      </c>
      <c r="U14" s="221" t="s">
        <v>451</v>
      </c>
      <c r="V14" s="195" t="s">
        <v>452</v>
      </c>
      <c r="W14" s="196" t="s">
        <v>453</v>
      </c>
    </row>
    <row r="15" spans="1:72" s="75" customFormat="1" ht="231" x14ac:dyDescent="0.3">
      <c r="A15" s="307"/>
      <c r="B15" s="192" t="s">
        <v>454</v>
      </c>
      <c r="C15" s="192" t="s">
        <v>455</v>
      </c>
      <c r="D15" s="192" t="s">
        <v>456</v>
      </c>
      <c r="E15" s="192" t="s">
        <v>457</v>
      </c>
      <c r="F15" s="192" t="s">
        <v>317</v>
      </c>
      <c r="G15" s="192">
        <v>1</v>
      </c>
      <c r="H15" s="192" t="s">
        <v>318</v>
      </c>
      <c r="I15" s="190">
        <v>20</v>
      </c>
      <c r="J15" s="190" t="s">
        <v>346</v>
      </c>
      <c r="K15" s="190" t="s">
        <v>336</v>
      </c>
      <c r="L15" s="196" t="s">
        <v>458</v>
      </c>
      <c r="M15" s="194" t="s">
        <v>307</v>
      </c>
      <c r="N15" s="194"/>
      <c r="O15" s="190" t="s">
        <v>320</v>
      </c>
      <c r="P15" s="195" t="s">
        <v>322</v>
      </c>
      <c r="Q15" s="195" t="s">
        <v>448</v>
      </c>
      <c r="R15" s="196" t="s">
        <v>459</v>
      </c>
      <c r="S15" s="196" t="s">
        <v>460</v>
      </c>
      <c r="T15" s="197">
        <v>43585</v>
      </c>
      <c r="U15" s="222" t="s">
        <v>461</v>
      </c>
      <c r="V15" s="195" t="s">
        <v>452</v>
      </c>
      <c r="W15" s="196"/>
    </row>
    <row r="16" spans="1:72" s="75" customFormat="1" ht="148.5" x14ac:dyDescent="0.3">
      <c r="A16" s="307" t="s">
        <v>462</v>
      </c>
      <c r="B16" s="192" t="s">
        <v>463</v>
      </c>
      <c r="C16" s="192" t="s">
        <v>464</v>
      </c>
      <c r="D16" s="192" t="s">
        <v>465</v>
      </c>
      <c r="E16" s="192" t="s">
        <v>466</v>
      </c>
      <c r="F16" s="192" t="s">
        <v>317</v>
      </c>
      <c r="G16" s="192">
        <v>1</v>
      </c>
      <c r="H16" s="192" t="s">
        <v>318</v>
      </c>
      <c r="I16" s="190">
        <v>10</v>
      </c>
      <c r="J16" s="190" t="s">
        <v>319</v>
      </c>
      <c r="K16" s="190" t="s">
        <v>320</v>
      </c>
      <c r="L16" s="196" t="s">
        <v>467</v>
      </c>
      <c r="M16" s="194" t="s">
        <v>307</v>
      </c>
      <c r="N16" s="194"/>
      <c r="O16" s="190" t="s">
        <v>320</v>
      </c>
      <c r="P16" s="195" t="s">
        <v>363</v>
      </c>
      <c r="Q16" s="195" t="s">
        <v>468</v>
      </c>
      <c r="R16" s="196" t="s">
        <v>469</v>
      </c>
      <c r="S16" s="196" t="s">
        <v>470</v>
      </c>
      <c r="T16" s="197">
        <v>43585</v>
      </c>
      <c r="U16" s="221" t="s">
        <v>471</v>
      </c>
      <c r="V16" s="195" t="s">
        <v>472</v>
      </c>
      <c r="W16" s="196" t="s">
        <v>473</v>
      </c>
    </row>
    <row r="17" spans="1:23" s="75" customFormat="1" ht="99" x14ac:dyDescent="0.3">
      <c r="A17" s="307"/>
      <c r="B17" s="192" t="s">
        <v>474</v>
      </c>
      <c r="C17" s="192" t="s">
        <v>475</v>
      </c>
      <c r="D17" s="192" t="s">
        <v>476</v>
      </c>
      <c r="E17" s="192" t="s">
        <v>466</v>
      </c>
      <c r="F17" s="192" t="s">
        <v>317</v>
      </c>
      <c r="G17" s="192">
        <v>1</v>
      </c>
      <c r="H17" s="192" t="s">
        <v>318</v>
      </c>
      <c r="I17" s="190">
        <v>10</v>
      </c>
      <c r="J17" s="190" t="s">
        <v>319</v>
      </c>
      <c r="K17" s="190" t="s">
        <v>320</v>
      </c>
      <c r="L17" s="196" t="s">
        <v>477</v>
      </c>
      <c r="M17" s="194" t="s">
        <v>307</v>
      </c>
      <c r="N17" s="194"/>
      <c r="O17" s="190" t="s">
        <v>320</v>
      </c>
      <c r="P17" s="195" t="s">
        <v>363</v>
      </c>
      <c r="Q17" s="195" t="s">
        <v>468</v>
      </c>
      <c r="R17" s="196" t="s">
        <v>478</v>
      </c>
      <c r="S17" s="196" t="s">
        <v>479</v>
      </c>
      <c r="T17" s="197">
        <v>43585</v>
      </c>
      <c r="U17" s="221" t="s">
        <v>480</v>
      </c>
      <c r="V17" s="195" t="s">
        <v>481</v>
      </c>
      <c r="W17" s="196" t="s">
        <v>473</v>
      </c>
    </row>
    <row r="18" spans="1:23" ht="99" x14ac:dyDescent="0.3">
      <c r="A18" s="200" t="s">
        <v>482</v>
      </c>
      <c r="B18" s="202" t="s">
        <v>483</v>
      </c>
      <c r="C18" s="202" t="s">
        <v>484</v>
      </c>
      <c r="D18" s="202" t="s">
        <v>485</v>
      </c>
      <c r="E18" s="202" t="s">
        <v>486</v>
      </c>
      <c r="F18" s="202" t="s">
        <v>317</v>
      </c>
      <c r="G18" s="203">
        <v>2</v>
      </c>
      <c r="H18" s="203" t="s">
        <v>360</v>
      </c>
      <c r="I18" s="190">
        <v>20</v>
      </c>
      <c r="J18" s="190" t="s">
        <v>346</v>
      </c>
      <c r="K18" s="204" t="s">
        <v>334</v>
      </c>
      <c r="L18" s="196" t="s">
        <v>487</v>
      </c>
      <c r="M18" s="194" t="s">
        <v>305</v>
      </c>
      <c r="N18" s="194"/>
      <c r="O18" s="190" t="s">
        <v>336</v>
      </c>
      <c r="P18" s="195" t="s">
        <v>423</v>
      </c>
      <c r="Q18" s="196" t="s">
        <v>323</v>
      </c>
      <c r="R18" s="196" t="s">
        <v>488</v>
      </c>
      <c r="S18" s="196" t="s">
        <v>489</v>
      </c>
      <c r="T18" s="197">
        <v>43585</v>
      </c>
      <c r="U18" s="198" t="s">
        <v>490</v>
      </c>
      <c r="V18" s="195" t="s">
        <v>491</v>
      </c>
      <c r="W18" s="196" t="s">
        <v>492</v>
      </c>
    </row>
    <row r="19" spans="1:23" ht="115.5" x14ac:dyDescent="0.3">
      <c r="A19" s="308" t="s">
        <v>493</v>
      </c>
      <c r="B19" s="202" t="s">
        <v>494</v>
      </c>
      <c r="C19" s="202" t="s">
        <v>495</v>
      </c>
      <c r="D19" s="202" t="s">
        <v>496</v>
      </c>
      <c r="E19" s="202" t="s">
        <v>497</v>
      </c>
      <c r="F19" s="202" t="s">
        <v>317</v>
      </c>
      <c r="G19" s="202">
        <v>1</v>
      </c>
      <c r="H19" s="202" t="s">
        <v>318</v>
      </c>
      <c r="I19" s="190">
        <v>20</v>
      </c>
      <c r="J19" s="190" t="s">
        <v>346</v>
      </c>
      <c r="K19" s="204" t="s">
        <v>336</v>
      </c>
      <c r="L19" s="196" t="s">
        <v>498</v>
      </c>
      <c r="M19" s="194" t="s">
        <v>307</v>
      </c>
      <c r="N19" s="194"/>
      <c r="O19" s="204" t="s">
        <v>320</v>
      </c>
      <c r="P19" s="206" t="s">
        <v>322</v>
      </c>
      <c r="Q19" s="196" t="s">
        <v>499</v>
      </c>
      <c r="R19" s="196" t="s">
        <v>500</v>
      </c>
      <c r="S19" s="196" t="s">
        <v>501</v>
      </c>
      <c r="T19" s="197">
        <v>43585</v>
      </c>
      <c r="U19" s="198" t="s">
        <v>502</v>
      </c>
      <c r="V19" s="195" t="s">
        <v>503</v>
      </c>
      <c r="W19" s="196"/>
    </row>
    <row r="20" spans="1:23" ht="247.5" x14ac:dyDescent="0.3">
      <c r="A20" s="308"/>
      <c r="B20" s="202" t="s">
        <v>504</v>
      </c>
      <c r="C20" s="202" t="s">
        <v>505</v>
      </c>
      <c r="D20" s="202" t="s">
        <v>506</v>
      </c>
      <c r="E20" s="202" t="s">
        <v>507</v>
      </c>
      <c r="F20" s="202" t="s">
        <v>317</v>
      </c>
      <c r="G20" s="202">
        <v>1</v>
      </c>
      <c r="H20" s="202" t="s">
        <v>318</v>
      </c>
      <c r="I20" s="190">
        <v>20</v>
      </c>
      <c r="J20" s="190" t="s">
        <v>346</v>
      </c>
      <c r="K20" s="204" t="s">
        <v>336</v>
      </c>
      <c r="L20" s="196" t="s">
        <v>508</v>
      </c>
      <c r="M20" s="194" t="s">
        <v>307</v>
      </c>
      <c r="N20" s="194"/>
      <c r="O20" s="204" t="s">
        <v>320</v>
      </c>
      <c r="P20" s="206" t="s">
        <v>322</v>
      </c>
      <c r="Q20" s="196" t="s">
        <v>509</v>
      </c>
      <c r="R20" s="196" t="s">
        <v>510</v>
      </c>
      <c r="S20" s="196" t="s">
        <v>511</v>
      </c>
      <c r="T20" s="197">
        <v>43585</v>
      </c>
      <c r="U20" s="198" t="s">
        <v>512</v>
      </c>
      <c r="V20" s="195" t="s">
        <v>513</v>
      </c>
      <c r="W20" s="196"/>
    </row>
    <row r="21" spans="1:23" s="75" customFormat="1" ht="99" x14ac:dyDescent="0.3">
      <c r="A21" s="308"/>
      <c r="B21" s="192" t="s">
        <v>514</v>
      </c>
      <c r="C21" s="192" t="s">
        <v>515</v>
      </c>
      <c r="D21" s="192" t="s">
        <v>516</v>
      </c>
      <c r="E21" s="192" t="s">
        <v>517</v>
      </c>
      <c r="F21" s="192" t="s">
        <v>317</v>
      </c>
      <c r="G21" s="192">
        <v>1</v>
      </c>
      <c r="H21" s="192" t="s">
        <v>318</v>
      </c>
      <c r="I21" s="190">
        <v>20</v>
      </c>
      <c r="J21" s="190" t="s">
        <v>346</v>
      </c>
      <c r="K21" s="190" t="s">
        <v>336</v>
      </c>
      <c r="L21" s="196" t="s">
        <v>518</v>
      </c>
      <c r="M21" s="194" t="s">
        <v>307</v>
      </c>
      <c r="N21" s="194"/>
      <c r="O21" s="190" t="s">
        <v>336</v>
      </c>
      <c r="P21" s="195" t="s">
        <v>322</v>
      </c>
      <c r="Q21" s="195" t="s">
        <v>509</v>
      </c>
      <c r="R21" s="196" t="s">
        <v>519</v>
      </c>
      <c r="S21" s="196" t="s">
        <v>520</v>
      </c>
      <c r="T21" s="197">
        <v>43585</v>
      </c>
      <c r="U21" s="198" t="s">
        <v>521</v>
      </c>
      <c r="V21" s="195" t="s">
        <v>522</v>
      </c>
      <c r="W21" s="196"/>
    </row>
    <row r="22" spans="1:23" s="75" customFormat="1" ht="313.5" x14ac:dyDescent="0.3">
      <c r="A22" s="190" t="s">
        <v>523</v>
      </c>
      <c r="B22" s="192" t="s">
        <v>524</v>
      </c>
      <c r="C22" s="192" t="s">
        <v>525</v>
      </c>
      <c r="D22" s="192" t="s">
        <v>526</v>
      </c>
      <c r="E22" s="192" t="s">
        <v>527</v>
      </c>
      <c r="F22" s="192" t="s">
        <v>317</v>
      </c>
      <c r="G22" s="192">
        <v>1</v>
      </c>
      <c r="H22" s="192" t="s">
        <v>318</v>
      </c>
      <c r="I22" s="190">
        <v>10</v>
      </c>
      <c r="J22" s="190" t="s">
        <v>319</v>
      </c>
      <c r="K22" s="190" t="s">
        <v>320</v>
      </c>
      <c r="L22" s="196" t="s">
        <v>528</v>
      </c>
      <c r="M22" s="194" t="s">
        <v>307</v>
      </c>
      <c r="N22" s="194"/>
      <c r="O22" s="190" t="s">
        <v>320</v>
      </c>
      <c r="P22" s="195" t="s">
        <v>322</v>
      </c>
      <c r="Q22" s="195" t="s">
        <v>529</v>
      </c>
      <c r="R22" s="196" t="s">
        <v>530</v>
      </c>
      <c r="S22" s="196" t="s">
        <v>531</v>
      </c>
      <c r="T22" s="197">
        <v>43585</v>
      </c>
      <c r="U22" s="193" t="s">
        <v>532</v>
      </c>
      <c r="V22" s="195"/>
      <c r="W22" s="196"/>
    </row>
    <row r="23" spans="1:23" s="75" customFormat="1" ht="181.5" x14ac:dyDescent="0.3">
      <c r="A23" s="307" t="s">
        <v>533</v>
      </c>
      <c r="B23" s="192" t="s">
        <v>534</v>
      </c>
      <c r="C23" s="192" t="s">
        <v>535</v>
      </c>
      <c r="D23" s="192" t="s">
        <v>536</v>
      </c>
      <c r="E23" s="192" t="s">
        <v>537</v>
      </c>
      <c r="F23" s="192" t="s">
        <v>317</v>
      </c>
      <c r="G23" s="192">
        <v>1</v>
      </c>
      <c r="H23" s="192" t="s">
        <v>318</v>
      </c>
      <c r="I23" s="190">
        <v>10</v>
      </c>
      <c r="J23" s="190" t="s">
        <v>319</v>
      </c>
      <c r="K23" s="190" t="s">
        <v>538</v>
      </c>
      <c r="L23" s="196" t="s">
        <v>539</v>
      </c>
      <c r="M23" s="194" t="s">
        <v>307</v>
      </c>
      <c r="N23" s="194"/>
      <c r="O23" s="190" t="s">
        <v>540</v>
      </c>
      <c r="P23" s="195" t="s">
        <v>322</v>
      </c>
      <c r="Q23" s="195"/>
      <c r="R23" s="196"/>
      <c r="S23" s="196" t="s">
        <v>541</v>
      </c>
      <c r="T23" s="197">
        <v>43585</v>
      </c>
      <c r="U23" s="43" t="s">
        <v>542</v>
      </c>
      <c r="V23" s="195" t="s">
        <v>543</v>
      </c>
      <c r="W23" s="196" t="s">
        <v>544</v>
      </c>
    </row>
    <row r="24" spans="1:23" s="75" customFormat="1" ht="181.5" x14ac:dyDescent="0.3">
      <c r="A24" s="307"/>
      <c r="B24" s="192" t="s">
        <v>545</v>
      </c>
      <c r="C24" s="192" t="s">
        <v>546</v>
      </c>
      <c r="D24" s="192" t="s">
        <v>547</v>
      </c>
      <c r="E24" s="192" t="s">
        <v>548</v>
      </c>
      <c r="F24" s="192" t="s">
        <v>317</v>
      </c>
      <c r="G24" s="192">
        <v>1</v>
      </c>
      <c r="H24" s="192" t="s">
        <v>318</v>
      </c>
      <c r="I24" s="190">
        <v>10</v>
      </c>
      <c r="J24" s="190" t="s">
        <v>319</v>
      </c>
      <c r="K24" s="190" t="s">
        <v>538</v>
      </c>
      <c r="L24" s="196" t="s">
        <v>549</v>
      </c>
      <c r="M24" s="194" t="s">
        <v>307</v>
      </c>
      <c r="N24" s="194"/>
      <c r="O24" s="190" t="s">
        <v>540</v>
      </c>
      <c r="P24" s="195" t="s">
        <v>322</v>
      </c>
      <c r="Q24" s="195"/>
      <c r="R24" s="196"/>
      <c r="S24" s="196" t="s">
        <v>550</v>
      </c>
      <c r="T24" s="197">
        <v>43585</v>
      </c>
      <c r="U24" s="221" t="s">
        <v>551</v>
      </c>
      <c r="V24" s="195" t="s">
        <v>543</v>
      </c>
      <c r="W24" s="196" t="s">
        <v>544</v>
      </c>
    </row>
    <row r="25" spans="1:23" s="75" customFormat="1" ht="214.5" x14ac:dyDescent="0.3">
      <c r="A25" s="190" t="s">
        <v>552</v>
      </c>
      <c r="B25" s="192" t="s">
        <v>553</v>
      </c>
      <c r="C25" s="192" t="s">
        <v>554</v>
      </c>
      <c r="D25" s="192" t="s">
        <v>555</v>
      </c>
      <c r="E25" s="192" t="s">
        <v>556</v>
      </c>
      <c r="F25" s="192" t="s">
        <v>557</v>
      </c>
      <c r="G25" s="192">
        <v>4</v>
      </c>
      <c r="H25" s="192" t="s">
        <v>385</v>
      </c>
      <c r="I25" s="190">
        <v>10</v>
      </c>
      <c r="J25" s="190" t="s">
        <v>319</v>
      </c>
      <c r="K25" s="190" t="s">
        <v>334</v>
      </c>
      <c r="L25" s="196" t="s">
        <v>558</v>
      </c>
      <c r="M25" s="194" t="s">
        <v>307</v>
      </c>
      <c r="N25" s="194"/>
      <c r="O25" s="190" t="s">
        <v>334</v>
      </c>
      <c r="P25" s="195" t="s">
        <v>349</v>
      </c>
      <c r="Q25" s="195" t="s">
        <v>468</v>
      </c>
      <c r="R25" s="196" t="s">
        <v>559</v>
      </c>
      <c r="S25" s="196" t="s">
        <v>560</v>
      </c>
      <c r="T25" s="197">
        <v>43585</v>
      </c>
      <c r="U25" s="222" t="s">
        <v>561</v>
      </c>
      <c r="V25" s="195" t="s">
        <v>562</v>
      </c>
      <c r="W25" s="196" t="s">
        <v>563</v>
      </c>
    </row>
    <row r="26" spans="1:23" ht="165" x14ac:dyDescent="0.3">
      <c r="A26" s="308" t="s">
        <v>564</v>
      </c>
      <c r="B26" s="201" t="s">
        <v>565</v>
      </c>
      <c r="C26" s="201" t="s">
        <v>566</v>
      </c>
      <c r="D26" s="201" t="s">
        <v>567</v>
      </c>
      <c r="E26" s="201" t="s">
        <v>568</v>
      </c>
      <c r="F26" s="202" t="s">
        <v>317</v>
      </c>
      <c r="G26" s="203">
        <v>3</v>
      </c>
      <c r="H26" s="203" t="s">
        <v>333</v>
      </c>
      <c r="I26" s="190">
        <v>10</v>
      </c>
      <c r="J26" s="190" t="s">
        <v>319</v>
      </c>
      <c r="K26" s="204" t="s">
        <v>334</v>
      </c>
      <c r="L26" s="209" t="s">
        <v>569</v>
      </c>
      <c r="M26" s="194" t="s">
        <v>305</v>
      </c>
      <c r="N26" s="194"/>
      <c r="O26" s="204" t="s">
        <v>336</v>
      </c>
      <c r="P26" s="218" t="s">
        <v>570</v>
      </c>
      <c r="Q26" s="219" t="s">
        <v>97</v>
      </c>
      <c r="R26" s="219" t="s">
        <v>571</v>
      </c>
      <c r="S26" s="219" t="s">
        <v>572</v>
      </c>
      <c r="T26" s="197">
        <v>43585</v>
      </c>
      <c r="U26" s="309" t="s">
        <v>573</v>
      </c>
      <c r="V26" s="195" t="s">
        <v>574</v>
      </c>
      <c r="W26" s="196"/>
    </row>
    <row r="27" spans="1:23" ht="198.75" thickBot="1" x14ac:dyDescent="0.35">
      <c r="A27" s="308"/>
      <c r="B27" s="201" t="s">
        <v>575</v>
      </c>
      <c r="C27" s="201" t="s">
        <v>576</v>
      </c>
      <c r="D27" s="201" t="s">
        <v>577</v>
      </c>
      <c r="E27" s="201" t="s">
        <v>578</v>
      </c>
      <c r="F27" s="202" t="s">
        <v>317</v>
      </c>
      <c r="G27" s="203">
        <v>2</v>
      </c>
      <c r="H27" s="203" t="s">
        <v>360</v>
      </c>
      <c r="I27" s="190">
        <v>10</v>
      </c>
      <c r="J27" s="190" t="s">
        <v>319</v>
      </c>
      <c r="K27" s="204" t="s">
        <v>336</v>
      </c>
      <c r="L27" s="209" t="s">
        <v>579</v>
      </c>
      <c r="M27" s="194" t="s">
        <v>305</v>
      </c>
      <c r="N27" s="194"/>
      <c r="O27" s="204" t="s">
        <v>336</v>
      </c>
      <c r="P27" s="218" t="s">
        <v>570</v>
      </c>
      <c r="Q27" s="219" t="s">
        <v>97</v>
      </c>
      <c r="R27" s="219" t="s">
        <v>580</v>
      </c>
      <c r="S27" s="219" t="s">
        <v>581</v>
      </c>
      <c r="T27" s="197">
        <v>43585</v>
      </c>
      <c r="U27" s="310"/>
      <c r="V27" s="195" t="s">
        <v>574</v>
      </c>
      <c r="W27" s="195" t="s">
        <v>582</v>
      </c>
    </row>
    <row r="28" spans="1:23" ht="39.950000000000003" customHeight="1" thickBot="1" x14ac:dyDescent="0.35">
      <c r="A28" s="311" t="s">
        <v>583</v>
      </c>
      <c r="B28" s="312"/>
      <c r="C28" s="312"/>
      <c r="D28" s="312"/>
      <c r="E28" s="312"/>
      <c r="F28" s="312"/>
      <c r="G28" s="312"/>
      <c r="H28" s="312"/>
      <c r="I28" s="312"/>
      <c r="J28" s="312"/>
      <c r="K28" s="312"/>
      <c r="L28" s="312"/>
      <c r="M28" s="312"/>
      <c r="N28" s="312"/>
      <c r="O28" s="312"/>
      <c r="P28" s="312"/>
      <c r="Q28" s="312"/>
      <c r="R28" s="312"/>
      <c r="S28" s="312"/>
      <c r="T28" s="312"/>
      <c r="U28" s="312"/>
      <c r="V28" s="312"/>
      <c r="W28" s="313"/>
    </row>
    <row r="29" spans="1:23" ht="39.950000000000003" customHeight="1" thickBot="1" x14ac:dyDescent="0.35">
      <c r="A29" s="304" t="s">
        <v>584</v>
      </c>
      <c r="B29" s="305"/>
      <c r="C29" s="305"/>
      <c r="D29" s="305"/>
      <c r="E29" s="305"/>
      <c r="F29" s="305"/>
      <c r="G29" s="305"/>
      <c r="H29" s="305"/>
      <c r="I29" s="305"/>
      <c r="J29" s="305"/>
      <c r="K29" s="305"/>
      <c r="L29" s="305"/>
      <c r="M29" s="305"/>
      <c r="N29" s="305"/>
      <c r="O29" s="305"/>
      <c r="P29" s="305"/>
      <c r="Q29" s="305"/>
      <c r="R29" s="305"/>
      <c r="S29" s="305"/>
      <c r="T29" s="305"/>
      <c r="U29" s="305"/>
      <c r="V29" s="305"/>
      <c r="W29" s="306"/>
    </row>
    <row r="30" spans="1:23" x14ac:dyDescent="0.3">
      <c r="A30" s="228" t="s">
        <v>588</v>
      </c>
    </row>
  </sheetData>
  <mergeCells count="29">
    <mergeCell ref="A14:A15"/>
    <mergeCell ref="Q1:S1"/>
    <mergeCell ref="T1:U1"/>
    <mergeCell ref="B2:B3"/>
    <mergeCell ref="C2:C3"/>
    <mergeCell ref="D2:D3"/>
    <mergeCell ref="E2:E3"/>
    <mergeCell ref="F2:F3"/>
    <mergeCell ref="G2:K2"/>
    <mergeCell ref="M2:O2"/>
    <mergeCell ref="Q2:S2"/>
    <mergeCell ref="A1:A3"/>
    <mergeCell ref="B1:F1"/>
    <mergeCell ref="G1:K1"/>
    <mergeCell ref="L1:L3"/>
    <mergeCell ref="M1:O1"/>
    <mergeCell ref="T2:T3"/>
    <mergeCell ref="U2:U3"/>
    <mergeCell ref="V2:V3"/>
    <mergeCell ref="W2:W3"/>
    <mergeCell ref="A9:A10"/>
    <mergeCell ref="P1:P3"/>
    <mergeCell ref="A29:W29"/>
    <mergeCell ref="A16:A17"/>
    <mergeCell ref="A19:A21"/>
    <mergeCell ref="A23:A24"/>
    <mergeCell ref="A26:A27"/>
    <mergeCell ref="U26:U27"/>
    <mergeCell ref="A28:W28"/>
  </mergeCells>
  <conditionalFormatting sqref="O4 K4 O6:O13 K6:K13 K16:K17 K19:K20 O16:O20 K22:K24 O22:O24">
    <cfRule type="containsText" dxfId="43" priority="41" operator="containsText" text="E">
      <formula>NOT(ISERROR(SEARCH("E",K4)))</formula>
    </cfRule>
    <cfRule type="containsText" dxfId="42" priority="42" operator="containsText" text="M">
      <formula>NOT(ISERROR(SEARCH("M",K4)))</formula>
    </cfRule>
    <cfRule type="containsText" dxfId="41" priority="43" operator="containsText" text="A">
      <formula>NOT(ISERROR(SEARCH("A",K4)))</formula>
    </cfRule>
    <cfRule type="containsText" dxfId="40" priority="44" operator="containsText" text="B">
      <formula>NOT(ISERROR(SEARCH("B",K4)))</formula>
    </cfRule>
  </conditionalFormatting>
  <conditionalFormatting sqref="K5 O5">
    <cfRule type="containsText" dxfId="39" priority="37" operator="containsText" text="E">
      <formula>NOT(ISERROR(SEARCH("E",K5)))</formula>
    </cfRule>
    <cfRule type="containsText" dxfId="38" priority="38" operator="containsText" text="M">
      <formula>NOT(ISERROR(SEARCH("M",K5)))</formula>
    </cfRule>
    <cfRule type="containsText" dxfId="37" priority="39" operator="containsText" text="A">
      <formula>NOT(ISERROR(SEARCH("A",K5)))</formula>
    </cfRule>
    <cfRule type="containsText" dxfId="36" priority="40" operator="containsText" text="B">
      <formula>NOT(ISERROR(SEARCH("B",K5)))</formula>
    </cfRule>
  </conditionalFormatting>
  <conditionalFormatting sqref="K14:K15">
    <cfRule type="containsText" dxfId="35" priority="33" operator="containsText" text="E">
      <formula>NOT(ISERROR(SEARCH("E",K14)))</formula>
    </cfRule>
    <cfRule type="containsText" dxfId="34" priority="34" operator="containsText" text="M">
      <formula>NOT(ISERROR(SEARCH("M",K14)))</formula>
    </cfRule>
    <cfRule type="containsText" dxfId="33" priority="35" operator="containsText" text="A">
      <formula>NOT(ISERROR(SEARCH("A",K14)))</formula>
    </cfRule>
    <cfRule type="containsText" dxfId="32" priority="36" operator="containsText" text="B">
      <formula>NOT(ISERROR(SEARCH("B",K14)))</formula>
    </cfRule>
  </conditionalFormatting>
  <conditionalFormatting sqref="K18">
    <cfRule type="containsText" dxfId="31" priority="29" operator="containsText" text="E">
      <formula>NOT(ISERROR(SEARCH("E",K18)))</formula>
    </cfRule>
    <cfRule type="containsText" dxfId="30" priority="30" operator="containsText" text="M">
      <formula>NOT(ISERROR(SEARCH("M",K18)))</formula>
    </cfRule>
    <cfRule type="containsText" dxfId="29" priority="31" operator="containsText" text="A">
      <formula>NOT(ISERROR(SEARCH("A",K18)))</formula>
    </cfRule>
    <cfRule type="containsText" dxfId="28" priority="32" operator="containsText" text="B">
      <formula>NOT(ISERROR(SEARCH("B",K18)))</formula>
    </cfRule>
  </conditionalFormatting>
  <conditionalFormatting sqref="K21">
    <cfRule type="containsText" dxfId="27" priority="25" operator="containsText" text="E">
      <formula>NOT(ISERROR(SEARCH("E",K21)))</formula>
    </cfRule>
    <cfRule type="containsText" dxfId="26" priority="26" operator="containsText" text="M">
      <formula>NOT(ISERROR(SEARCH("M",K21)))</formula>
    </cfRule>
    <cfRule type="containsText" dxfId="25" priority="27" operator="containsText" text="A">
      <formula>NOT(ISERROR(SEARCH("A",K21)))</formula>
    </cfRule>
    <cfRule type="containsText" dxfId="24" priority="28" operator="containsText" text="B">
      <formula>NOT(ISERROR(SEARCH("B",K21)))</formula>
    </cfRule>
  </conditionalFormatting>
  <conditionalFormatting sqref="O21">
    <cfRule type="containsText" dxfId="23" priority="21" operator="containsText" text="E">
      <formula>NOT(ISERROR(SEARCH("E",O21)))</formula>
    </cfRule>
    <cfRule type="containsText" dxfId="22" priority="22" operator="containsText" text="M">
      <formula>NOT(ISERROR(SEARCH("M",O21)))</formula>
    </cfRule>
    <cfRule type="containsText" dxfId="21" priority="23" operator="containsText" text="A">
      <formula>NOT(ISERROR(SEARCH("A",O21)))</formula>
    </cfRule>
    <cfRule type="containsText" dxfId="20" priority="24" operator="containsText" text="B">
      <formula>NOT(ISERROR(SEARCH("B",O21)))</formula>
    </cfRule>
  </conditionalFormatting>
  <conditionalFormatting sqref="O14:O15">
    <cfRule type="containsText" dxfId="19" priority="17" operator="containsText" text="E">
      <formula>NOT(ISERROR(SEARCH("E",O14)))</formula>
    </cfRule>
    <cfRule type="containsText" dxfId="18" priority="18" operator="containsText" text="M">
      <formula>NOT(ISERROR(SEARCH("M",O14)))</formula>
    </cfRule>
    <cfRule type="containsText" dxfId="17" priority="19" operator="containsText" text="A">
      <formula>NOT(ISERROR(SEARCH("A",O14)))</formula>
    </cfRule>
    <cfRule type="containsText" dxfId="16" priority="20" operator="containsText" text="B">
      <formula>NOT(ISERROR(SEARCH("B",O14)))</formula>
    </cfRule>
  </conditionalFormatting>
  <conditionalFormatting sqref="K25">
    <cfRule type="containsText" dxfId="15" priority="13" operator="containsText" text="E">
      <formula>NOT(ISERROR(SEARCH("E",K25)))</formula>
    </cfRule>
    <cfRule type="containsText" dxfId="14" priority="14" operator="containsText" text="M">
      <formula>NOT(ISERROR(SEARCH("M",K25)))</formula>
    </cfRule>
    <cfRule type="containsText" dxfId="13" priority="15" operator="containsText" text="A">
      <formula>NOT(ISERROR(SEARCH("A",K25)))</formula>
    </cfRule>
    <cfRule type="containsText" dxfId="12" priority="16" operator="containsText" text="B">
      <formula>NOT(ISERROR(SEARCH("B",K25)))</formula>
    </cfRule>
  </conditionalFormatting>
  <conditionalFormatting sqref="O25">
    <cfRule type="containsText" dxfId="11" priority="9" operator="containsText" text="E">
      <formula>NOT(ISERROR(SEARCH("E",O25)))</formula>
    </cfRule>
    <cfRule type="containsText" dxfId="10" priority="10" operator="containsText" text="M">
      <formula>NOT(ISERROR(SEARCH("M",O25)))</formula>
    </cfRule>
    <cfRule type="containsText" dxfId="9" priority="11" operator="containsText" text="A">
      <formula>NOT(ISERROR(SEARCH("A",O25)))</formula>
    </cfRule>
    <cfRule type="containsText" dxfId="8" priority="12" operator="containsText" text="B">
      <formula>NOT(ISERROR(SEARCH("B",O25)))</formula>
    </cfRule>
  </conditionalFormatting>
  <conditionalFormatting sqref="K26:K27">
    <cfRule type="containsText" dxfId="7" priority="5" operator="containsText" text="E">
      <formula>NOT(ISERROR(SEARCH("E",K26)))</formula>
    </cfRule>
    <cfRule type="containsText" dxfId="6" priority="6" operator="containsText" text="M">
      <formula>NOT(ISERROR(SEARCH("M",K26)))</formula>
    </cfRule>
    <cfRule type="containsText" dxfId="5" priority="7" operator="containsText" text="A">
      <formula>NOT(ISERROR(SEARCH("A",K26)))</formula>
    </cfRule>
    <cfRule type="containsText" dxfId="4" priority="8" operator="containsText" text="B">
      <formula>NOT(ISERROR(SEARCH("B",K26)))</formula>
    </cfRule>
  </conditionalFormatting>
  <conditionalFormatting sqref="O26:O27">
    <cfRule type="containsText" dxfId="3" priority="1" operator="containsText" text="E">
      <formula>NOT(ISERROR(SEARCH("E",O26)))</formula>
    </cfRule>
    <cfRule type="containsText" dxfId="2" priority="2" operator="containsText" text="M">
      <formula>NOT(ISERROR(SEARCH("M",O26)))</formula>
    </cfRule>
    <cfRule type="containsText" dxfId="1" priority="3" operator="containsText" text="A">
      <formula>NOT(ISERROR(SEARCH("A",O26)))</formula>
    </cfRule>
    <cfRule type="containsText" dxfId="0" priority="4" operator="containsText" text="B">
      <formula>NOT(ISERROR(SEARCH("B",O26)))</formula>
    </cfRule>
  </conditionalFormatting>
  <dataValidations count="1">
    <dataValidation type="list" allowBlank="1" showInputMessage="1" showErrorMessage="1" promptTitle="AFECTA A:" prompt="Seleccione según a quien afecte el control" sqref="M13:N13 M26:M27 M4:N11">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Índice</vt:lpstr>
      <vt:lpstr>Gestión Riesgos de Corrupción</vt:lpstr>
      <vt:lpstr>Antitrámites</vt:lpstr>
      <vt:lpstr>EstrategiaParticipación</vt:lpstr>
      <vt:lpstr>Rendición de Cuentas</vt:lpstr>
      <vt:lpstr>Servicio al ciudadano</vt:lpstr>
      <vt:lpstr>Transparencia Informacion</vt:lpstr>
      <vt:lpstr>Riesgos</vt:lpstr>
    </vt:vector>
  </TitlesOfParts>
  <Company>IDEAM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PAAC 2017</dc:title>
  <dc:subject>PAAC 2017</dc:subject>
  <dc:creator>JLOBO</dc:creator>
  <cp:keywords>PAAC 2017</cp:keywords>
  <dc:description>PLAN ANTICORRUPCION Y DE ATENCION AL CIUDADANO</dc:description>
  <cp:lastModifiedBy>Maria Eugenia Patino Jurado</cp:lastModifiedBy>
  <cp:lastPrinted>2019-05-13T20:57:06Z</cp:lastPrinted>
  <dcterms:created xsi:type="dcterms:W3CDTF">2014-07-11T18:50:50Z</dcterms:created>
  <dcterms:modified xsi:type="dcterms:W3CDTF">2019-05-13T20:57:20Z</dcterms:modified>
  <cp:category>PAAC</cp:category>
  <cp:contentStatus>EN CONSTRUCCION</cp:contentStatus>
</cp:coreProperties>
</file>