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xramirezv\Downloads\"/>
    </mc:Choice>
  </mc:AlternateContent>
  <xr:revisionPtr revIDLastSave="0" documentId="13_ncr:1_{BEB3D9B2-CD4D-4E13-960F-C2FC9C80E2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FB" sheetId="2" r:id="rId1"/>
    <sheet name="CCV" sheetId="3" r:id="rId2"/>
    <sheet name="LCM" sheetId="4" r:id="rId3"/>
    <sheet name="Instrucciones" sheetId="6" r:id="rId4"/>
    <sheet name="Cambio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2" l="1"/>
  <c r="C5" i="3"/>
  <c r="Q5" i="2" a="1"/>
  <c r="Q8" i="2" s="1"/>
  <c r="Q11" i="2" s="1"/>
  <c r="Q5" i="3" a="1"/>
  <c r="Q8" i="3" s="1"/>
  <c r="Q11" i="3" s="1"/>
  <c r="Q5" i="4" a="1"/>
  <c r="R5" i="4" s="1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10" i="4"/>
  <c r="R6" i="2" l="1"/>
  <c r="R8" i="2"/>
  <c r="Q5" i="2"/>
  <c r="Q7" i="2"/>
  <c r="Q9" i="2"/>
  <c r="R5" i="2"/>
  <c r="R10" i="2" s="1"/>
  <c r="R7" i="2"/>
  <c r="R9" i="2"/>
  <c r="Q6" i="2"/>
  <c r="R6" i="3"/>
  <c r="R8" i="3"/>
  <c r="Q5" i="3"/>
  <c r="Q7" i="3"/>
  <c r="Q9" i="3"/>
  <c r="R5" i="3"/>
  <c r="R7" i="3"/>
  <c r="R9" i="3"/>
  <c r="Q6" i="3"/>
  <c r="Q7" i="4"/>
  <c r="R6" i="4"/>
  <c r="R8" i="4"/>
  <c r="Q9" i="4"/>
  <c r="Q5" i="4"/>
  <c r="Q8" i="4"/>
  <c r="Q6" i="4"/>
  <c r="R9" i="4"/>
  <c r="R7" i="4"/>
  <c r="Q11" i="4"/>
  <c r="C5" i="4" s="1"/>
  <c r="I4" i="4"/>
  <c r="J4" i="4"/>
  <c r="Q10" i="2" l="1"/>
  <c r="Q10" i="3"/>
  <c r="R10" i="3"/>
  <c r="E32" i="4"/>
  <c r="E36" i="4"/>
  <c r="E40" i="4"/>
  <c r="E44" i="4"/>
  <c r="E48" i="4"/>
  <c r="E52" i="4"/>
  <c r="E56" i="4"/>
  <c r="E60" i="4"/>
  <c r="E64" i="4"/>
  <c r="E68" i="4"/>
  <c r="E72" i="4"/>
  <c r="E76" i="4"/>
  <c r="E29" i="4"/>
  <c r="E33" i="4"/>
  <c r="E37" i="4"/>
  <c r="E41" i="4"/>
  <c r="E45" i="4"/>
  <c r="E49" i="4"/>
  <c r="E53" i="4"/>
  <c r="E57" i="4"/>
  <c r="E61" i="4"/>
  <c r="E65" i="4"/>
  <c r="E69" i="4"/>
  <c r="E73" i="4"/>
  <c r="E77" i="4"/>
  <c r="E30" i="4"/>
  <c r="E34" i="4"/>
  <c r="E38" i="4"/>
  <c r="E42" i="4"/>
  <c r="E46" i="4"/>
  <c r="E50" i="4"/>
  <c r="E54" i="4"/>
  <c r="E58" i="4"/>
  <c r="E62" i="4"/>
  <c r="E66" i="4"/>
  <c r="E70" i="4"/>
  <c r="E74" i="4"/>
  <c r="E78" i="4"/>
  <c r="E31" i="4"/>
  <c r="E35" i="4"/>
  <c r="E39" i="4"/>
  <c r="E43" i="4"/>
  <c r="E47" i="4"/>
  <c r="E51" i="4"/>
  <c r="E55" i="4"/>
  <c r="E59" i="4"/>
  <c r="E63" i="4"/>
  <c r="E67" i="4"/>
  <c r="E71" i="4"/>
  <c r="E75" i="4"/>
  <c r="E79" i="4"/>
  <c r="R10" i="4"/>
  <c r="Q10" i="4"/>
  <c r="E24" i="4"/>
  <c r="E26" i="4"/>
  <c r="E17" i="4"/>
  <c r="E14" i="4"/>
  <c r="E27" i="4"/>
  <c r="E18" i="4"/>
  <c r="E11" i="4"/>
  <c r="E13" i="4"/>
  <c r="E19" i="4"/>
  <c r="E12" i="4"/>
  <c r="E22" i="4"/>
  <c r="E28" i="4"/>
  <c r="E21" i="4"/>
  <c r="E20" i="4"/>
  <c r="E16" i="4"/>
  <c r="E15" i="4"/>
  <c r="E23" i="4"/>
  <c r="E25" i="4"/>
  <c r="E10" i="4"/>
  <c r="K4" i="4"/>
  <c r="L4" i="4"/>
  <c r="J78" i="4" l="1"/>
  <c r="J74" i="4"/>
  <c r="J70" i="4"/>
  <c r="H74" i="4"/>
  <c r="H66" i="4"/>
  <c r="J62" i="4"/>
  <c r="H57" i="4"/>
  <c r="J39" i="4"/>
  <c r="H34" i="4"/>
  <c r="J30" i="4"/>
  <c r="H25" i="4"/>
  <c r="J77" i="4"/>
  <c r="J61" i="4"/>
  <c r="J67" i="4"/>
  <c r="H60" i="4"/>
  <c r="J19" i="4"/>
  <c r="H14" i="4"/>
  <c r="J10" i="4"/>
  <c r="H27" i="4"/>
  <c r="H18" i="4"/>
  <c r="H10" i="4"/>
  <c r="H51" i="4"/>
  <c r="J37" i="4"/>
  <c r="J24" i="4"/>
  <c r="J12" i="4"/>
  <c r="H67" i="4"/>
  <c r="J57" i="4"/>
  <c r="J50" i="4"/>
  <c r="H19" i="4"/>
  <c r="H69" i="4"/>
  <c r="J59" i="4"/>
  <c r="H53" i="4"/>
  <c r="J42" i="4"/>
  <c r="J79" i="4"/>
  <c r="H59" i="4"/>
  <c r="J36" i="4"/>
  <c r="H23" i="4"/>
  <c r="H77" i="4"/>
  <c r="H73" i="4"/>
  <c r="H65" i="4"/>
  <c r="J47" i="4"/>
  <c r="H42" i="4"/>
  <c r="J38" i="4"/>
  <c r="H33" i="4"/>
  <c r="H76" i="4"/>
  <c r="J69" i="4"/>
  <c r="H64" i="4"/>
  <c r="J60" i="4"/>
  <c r="J48" i="4"/>
  <c r="H44" i="4"/>
  <c r="H37" i="4"/>
  <c r="J26" i="4"/>
  <c r="H22" i="4"/>
  <c r="J18" i="4"/>
  <c r="H13" i="4"/>
  <c r="H45" i="4"/>
  <c r="J21" i="4"/>
  <c r="J64" i="4"/>
  <c r="J53" i="4"/>
  <c r="J49" i="4"/>
  <c r="J40" i="4"/>
  <c r="H36" i="4"/>
  <c r="H29" i="4"/>
  <c r="H78" i="4"/>
  <c r="H68" i="4"/>
  <c r="J45" i="4"/>
  <c r="J41" i="4"/>
  <c r="J32" i="4"/>
  <c r="H17" i="4"/>
  <c r="J66" i="4"/>
  <c r="H55" i="4"/>
  <c r="J34" i="4"/>
  <c r="H15" i="4"/>
  <c r="J76" i="4"/>
  <c r="J72" i="4"/>
  <c r="J55" i="4"/>
  <c r="H50" i="4"/>
  <c r="J46" i="4"/>
  <c r="H41" i="4"/>
  <c r="J23" i="4"/>
  <c r="H71" i="4"/>
  <c r="J54" i="4"/>
  <c r="J68" i="4"/>
  <c r="H43" i="4"/>
  <c r="J29" i="4"/>
  <c r="H24" i="4"/>
  <c r="H31" i="4"/>
  <c r="J33" i="4"/>
  <c r="J71" i="4"/>
  <c r="J52" i="4"/>
  <c r="H20" i="4"/>
  <c r="H12" i="4"/>
  <c r="J51" i="4"/>
  <c r="H40" i="4"/>
  <c r="H28" i="4"/>
  <c r="J20" i="4"/>
  <c r="H61" i="4"/>
  <c r="J14" i="4"/>
  <c r="H39" i="4"/>
  <c r="J17" i="4"/>
  <c r="H62" i="4"/>
  <c r="H54" i="4"/>
  <c r="H79" i="4"/>
  <c r="J75" i="4"/>
  <c r="H49" i="4"/>
  <c r="H63" i="4"/>
  <c r="J73" i="4"/>
  <c r="H47" i="4"/>
  <c r="J11" i="4"/>
  <c r="H16" i="4"/>
  <c r="H48" i="4"/>
  <c r="H38" i="4"/>
  <c r="J27" i="4"/>
  <c r="J16" i="4"/>
  <c r="J44" i="4"/>
  <c r="J15" i="4"/>
  <c r="H72" i="4"/>
  <c r="H52" i="4"/>
  <c r="H32" i="4"/>
  <c r="J13" i="4"/>
  <c r="H75" i="4"/>
  <c r="H58" i="4"/>
  <c r="J31" i="4"/>
  <c r="H70" i="4"/>
  <c r="H56" i="4"/>
  <c r="H46" i="4"/>
  <c r="J35" i="4"/>
  <c r="J25" i="4"/>
  <c r="J22" i="4"/>
  <c r="J56" i="4"/>
  <c r="J58" i="4"/>
  <c r="H35" i="4"/>
  <c r="H30" i="4"/>
  <c r="J65" i="4"/>
  <c r="J63" i="4"/>
  <c r="H26" i="4"/>
  <c r="J28" i="4"/>
  <c r="H21" i="4"/>
  <c r="J43" i="4"/>
  <c r="H11" i="4"/>
  <c r="G78" i="4"/>
  <c r="I75" i="4"/>
  <c r="G70" i="4"/>
  <c r="I67" i="4"/>
  <c r="G62" i="4"/>
  <c r="I59" i="4"/>
  <c r="G54" i="4"/>
  <c r="I51" i="4"/>
  <c r="G46" i="4"/>
  <c r="I43" i="4"/>
  <c r="G38" i="4"/>
  <c r="I35" i="4"/>
  <c r="G30" i="4"/>
  <c r="I27" i="4"/>
  <c r="I48" i="4"/>
  <c r="G43" i="4"/>
  <c r="G22" i="4"/>
  <c r="I19" i="4"/>
  <c r="G14" i="4"/>
  <c r="I11" i="4"/>
  <c r="I70" i="4"/>
  <c r="G65" i="4"/>
  <c r="G79" i="4"/>
  <c r="G45" i="4"/>
  <c r="I38" i="4"/>
  <c r="I34" i="4"/>
  <c r="G23" i="4"/>
  <c r="G37" i="4"/>
  <c r="I30" i="4"/>
  <c r="I26" i="4"/>
  <c r="I10" i="4"/>
  <c r="G49" i="4"/>
  <c r="G69" i="4"/>
  <c r="G17" i="4"/>
  <c r="I77" i="4"/>
  <c r="G72" i="4"/>
  <c r="I69" i="4"/>
  <c r="G64" i="4"/>
  <c r="I61" i="4"/>
  <c r="G56" i="4"/>
  <c r="I53" i="4"/>
  <c r="G48" i="4"/>
  <c r="I45" i="4"/>
  <c r="G40" i="4"/>
  <c r="I37" i="4"/>
  <c r="G32" i="4"/>
  <c r="I29" i="4"/>
  <c r="G24" i="4"/>
  <c r="G73" i="4"/>
  <c r="I56" i="4"/>
  <c r="G51" i="4"/>
  <c r="I24" i="4"/>
  <c r="I21" i="4"/>
  <c r="G16" i="4"/>
  <c r="I13" i="4"/>
  <c r="G77" i="4"/>
  <c r="I66" i="4"/>
  <c r="G33" i="4"/>
  <c r="I16" i="4"/>
  <c r="I60" i="4"/>
  <c r="I74" i="4"/>
  <c r="G25" i="4"/>
  <c r="I18" i="4"/>
  <c r="G13" i="4"/>
  <c r="I58" i="4"/>
  <c r="I52" i="4"/>
  <c r="I46" i="4"/>
  <c r="I22" i="4"/>
  <c r="I79" i="4"/>
  <c r="G74" i="4"/>
  <c r="I71" i="4"/>
  <c r="G66" i="4"/>
  <c r="I63" i="4"/>
  <c r="G58" i="4"/>
  <c r="I55" i="4"/>
  <c r="G50" i="4"/>
  <c r="I47" i="4"/>
  <c r="G42" i="4"/>
  <c r="I39" i="4"/>
  <c r="G34" i="4"/>
  <c r="I31" i="4"/>
  <c r="G26" i="4"/>
  <c r="I23" i="4"/>
  <c r="I76" i="4"/>
  <c r="I64" i="4"/>
  <c r="G59" i="4"/>
  <c r="I32" i="4"/>
  <c r="G27" i="4"/>
  <c r="G18" i="4"/>
  <c r="I15" i="4"/>
  <c r="I73" i="4"/>
  <c r="G68" i="4"/>
  <c r="I57" i="4"/>
  <c r="G52" i="4"/>
  <c r="I41" i="4"/>
  <c r="G36" i="4"/>
  <c r="I25" i="4"/>
  <c r="G67" i="4"/>
  <c r="I40" i="4"/>
  <c r="G20" i="4"/>
  <c r="G10" i="4"/>
  <c r="G63" i="4"/>
  <c r="G55" i="4"/>
  <c r="G15" i="4"/>
  <c r="G19" i="4"/>
  <c r="G53" i="4"/>
  <c r="I44" i="4"/>
  <c r="I12" i="4"/>
  <c r="G31" i="4"/>
  <c r="G39" i="4"/>
  <c r="G76" i="4"/>
  <c r="I65" i="4"/>
  <c r="G60" i="4"/>
  <c r="I49" i="4"/>
  <c r="G44" i="4"/>
  <c r="I33" i="4"/>
  <c r="G28" i="4"/>
  <c r="G35" i="4"/>
  <c r="I17" i="4"/>
  <c r="G12" i="4"/>
  <c r="G75" i="4"/>
  <c r="I36" i="4"/>
  <c r="I20" i="4"/>
  <c r="G11" i="4"/>
  <c r="I42" i="4"/>
  <c r="G61" i="4"/>
  <c r="I72" i="4"/>
  <c r="I62" i="4"/>
  <c r="I14" i="4"/>
  <c r="G47" i="4"/>
  <c r="G21" i="4"/>
  <c r="G71" i="4"/>
  <c r="I54" i="4"/>
  <c r="I78" i="4"/>
  <c r="G57" i="4"/>
  <c r="G29" i="4"/>
  <c r="I68" i="4"/>
  <c r="I28" i="4"/>
  <c r="I50" i="4"/>
  <c r="G41" i="4"/>
  <c r="J6" i="4" l="1"/>
  <c r="L6" i="4"/>
  <c r="I6" i="4"/>
  <c r="K6" i="4"/>
  <c r="F79" i="3" l="1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J4" i="3" l="1"/>
  <c r="I4" i="3"/>
  <c r="E79" i="3" l="1"/>
  <c r="E77" i="3"/>
  <c r="E75" i="3"/>
  <c r="E73" i="3"/>
  <c r="E71" i="3"/>
  <c r="E69" i="3"/>
  <c r="E67" i="3"/>
  <c r="E65" i="3"/>
  <c r="E63" i="3"/>
  <c r="E61" i="3"/>
  <c r="E59" i="3"/>
  <c r="E57" i="3"/>
  <c r="E55" i="3"/>
  <c r="E53" i="3"/>
  <c r="E51" i="3"/>
  <c r="E49" i="3"/>
  <c r="E47" i="3"/>
  <c r="E45" i="3"/>
  <c r="E43" i="3"/>
  <c r="E41" i="3"/>
  <c r="E39" i="3"/>
  <c r="E37" i="3"/>
  <c r="E35" i="3"/>
  <c r="E33" i="3"/>
  <c r="E31" i="3"/>
  <c r="E29" i="3"/>
  <c r="E27" i="3"/>
  <c r="E25" i="3"/>
  <c r="E76" i="3"/>
  <c r="E68" i="3"/>
  <c r="E60" i="3"/>
  <c r="E52" i="3"/>
  <c r="E44" i="3"/>
  <c r="E36" i="3"/>
  <c r="E28" i="3"/>
  <c r="E64" i="3"/>
  <c r="E40" i="3"/>
  <c r="E32" i="3"/>
  <c r="E24" i="3"/>
  <c r="E74" i="3"/>
  <c r="E66" i="3"/>
  <c r="E58" i="3"/>
  <c r="E50" i="3"/>
  <c r="E42" i="3"/>
  <c r="E34" i="3"/>
  <c r="E26" i="3"/>
  <c r="E22" i="3"/>
  <c r="E20" i="3"/>
  <c r="E18" i="3"/>
  <c r="E16" i="3"/>
  <c r="E14" i="3"/>
  <c r="E12" i="3"/>
  <c r="E10" i="3"/>
  <c r="E72" i="3"/>
  <c r="E56" i="3"/>
  <c r="E48" i="3"/>
  <c r="E54" i="3"/>
  <c r="E19" i="3"/>
  <c r="E11" i="3"/>
  <c r="E21" i="3"/>
  <c r="E62" i="3"/>
  <c r="E30" i="3"/>
  <c r="E13" i="3"/>
  <c r="E70" i="3"/>
  <c r="E38" i="3"/>
  <c r="E23" i="3"/>
  <c r="E15" i="3"/>
  <c r="E78" i="3"/>
  <c r="E46" i="3"/>
  <c r="E17" i="3"/>
  <c r="K4" i="3"/>
  <c r="I77" i="3" s="1"/>
  <c r="L4" i="3"/>
  <c r="J79" i="3" s="1"/>
  <c r="I26" i="3" l="1"/>
  <c r="I22" i="3"/>
  <c r="I68" i="3"/>
  <c r="I27" i="3"/>
  <c r="G54" i="3"/>
  <c r="I59" i="3"/>
  <c r="G75" i="3"/>
  <c r="G45" i="3"/>
  <c r="I24" i="3"/>
  <c r="G12" i="3"/>
  <c r="G38" i="3"/>
  <c r="I43" i="3"/>
  <c r="G70" i="3"/>
  <c r="I75" i="3"/>
  <c r="I21" i="3"/>
  <c r="G59" i="3"/>
  <c r="I14" i="3"/>
  <c r="I36" i="3"/>
  <c r="G61" i="3"/>
  <c r="G11" i="3"/>
  <c r="G19" i="3"/>
  <c r="G39" i="3"/>
  <c r="G71" i="3"/>
  <c r="G53" i="3"/>
  <c r="G41" i="3"/>
  <c r="I78" i="3"/>
  <c r="G10" i="3"/>
  <c r="I6" i="3" s="1"/>
  <c r="G35" i="3"/>
  <c r="I34" i="3"/>
  <c r="I16" i="3"/>
  <c r="G31" i="3"/>
  <c r="G63" i="3"/>
  <c r="G30" i="3"/>
  <c r="I35" i="3"/>
  <c r="G46" i="3"/>
  <c r="I51" i="3"/>
  <c r="G62" i="3"/>
  <c r="I67" i="3"/>
  <c r="G78" i="3"/>
  <c r="I32" i="3"/>
  <c r="I40" i="3"/>
  <c r="G37" i="3"/>
  <c r="I56" i="3"/>
  <c r="G16" i="3"/>
  <c r="G51" i="3"/>
  <c r="G77" i="3"/>
  <c r="G17" i="3"/>
  <c r="I44" i="3"/>
  <c r="I76" i="3"/>
  <c r="I46" i="3"/>
  <c r="G73" i="3"/>
  <c r="J15" i="3"/>
  <c r="J62" i="3"/>
  <c r="H58" i="3"/>
  <c r="J46" i="3"/>
  <c r="J17" i="3"/>
  <c r="H42" i="3"/>
  <c r="J21" i="3"/>
  <c r="H68" i="3"/>
  <c r="J73" i="3"/>
  <c r="J27" i="3"/>
  <c r="H45" i="3"/>
  <c r="J50" i="3"/>
  <c r="H54" i="3"/>
  <c r="J59" i="3"/>
  <c r="H77" i="3"/>
  <c r="H20" i="3"/>
  <c r="J48" i="3"/>
  <c r="J57" i="3"/>
  <c r="H11" i="3"/>
  <c r="H15" i="3"/>
  <c r="H19" i="3"/>
  <c r="H23" i="3"/>
  <c r="J28" i="3"/>
  <c r="H32" i="3"/>
  <c r="J37" i="3"/>
  <c r="H55" i="3"/>
  <c r="J60" i="3"/>
  <c r="H64" i="3"/>
  <c r="J69" i="3"/>
  <c r="I64" i="3"/>
  <c r="I11" i="3"/>
  <c r="G18" i="3"/>
  <c r="H26" i="3"/>
  <c r="G43" i="3"/>
  <c r="H10" i="3"/>
  <c r="K6" i="3" s="1"/>
  <c r="I17" i="3"/>
  <c r="J31" i="3"/>
  <c r="I48" i="3"/>
  <c r="H65" i="3"/>
  <c r="H34" i="3"/>
  <c r="G14" i="3"/>
  <c r="G27" i="3"/>
  <c r="J70" i="3"/>
  <c r="H22" i="3"/>
  <c r="G29" i="3"/>
  <c r="J40" i="3"/>
  <c r="J49" i="3"/>
  <c r="I58" i="3"/>
  <c r="J64" i="3"/>
  <c r="G69" i="3"/>
  <c r="I74" i="3"/>
  <c r="I12" i="3"/>
  <c r="G15" i="3"/>
  <c r="I20" i="3"/>
  <c r="G23" i="3"/>
  <c r="I28" i="3"/>
  <c r="H37" i="3"/>
  <c r="J42" i="3"/>
  <c r="H46" i="3"/>
  <c r="J51" i="3"/>
  <c r="G55" i="3"/>
  <c r="I60" i="3"/>
  <c r="H69" i="3"/>
  <c r="J74" i="3"/>
  <c r="H78" i="3"/>
  <c r="J33" i="3"/>
  <c r="I42" i="3"/>
  <c r="I50" i="3"/>
  <c r="J12" i="3"/>
  <c r="J16" i="3"/>
  <c r="J20" i="3"/>
  <c r="H24" i="3"/>
  <c r="J29" i="3"/>
  <c r="G33" i="3"/>
  <c r="I38" i="3"/>
  <c r="H47" i="3"/>
  <c r="J52" i="3"/>
  <c r="H56" i="3"/>
  <c r="J61" i="3"/>
  <c r="G65" i="3"/>
  <c r="I70" i="3"/>
  <c r="H79" i="3"/>
  <c r="I25" i="3"/>
  <c r="G28" i="3"/>
  <c r="I33" i="3"/>
  <c r="G36" i="3"/>
  <c r="I41" i="3"/>
  <c r="G44" i="3"/>
  <c r="I49" i="3"/>
  <c r="G52" i="3"/>
  <c r="I57" i="3"/>
  <c r="G60" i="3"/>
  <c r="I65" i="3"/>
  <c r="G68" i="3"/>
  <c r="I73" i="3"/>
  <c r="G76" i="3"/>
  <c r="I13" i="3"/>
  <c r="H66" i="3"/>
  <c r="H12" i="3"/>
  <c r="I19" i="3"/>
  <c r="J54" i="3"/>
  <c r="J71" i="3"/>
  <c r="J11" i="3"/>
  <c r="H18" i="3"/>
  <c r="H33" i="3"/>
  <c r="H50" i="3"/>
  <c r="G67" i="3"/>
  <c r="G22" i="3"/>
  <c r="J47" i="3"/>
  <c r="I15" i="3"/>
  <c r="G20" i="3"/>
  <c r="J38" i="3"/>
  <c r="J55" i="3"/>
  <c r="I72" i="3"/>
  <c r="J24" i="3"/>
  <c r="J32" i="3"/>
  <c r="J41" i="3"/>
  <c r="H51" i="3"/>
  <c r="H59" i="3"/>
  <c r="I66" i="3"/>
  <c r="H75" i="3"/>
  <c r="I10" i="3"/>
  <c r="J6" i="3" s="1"/>
  <c r="G13" i="3"/>
  <c r="I18" i="3"/>
  <c r="G21" i="3"/>
  <c r="H29" i="3"/>
  <c r="J34" i="3"/>
  <c r="H38" i="3"/>
  <c r="J43" i="3"/>
  <c r="G47" i="3"/>
  <c r="I52" i="3"/>
  <c r="H61" i="3"/>
  <c r="J66" i="3"/>
  <c r="H70" i="3"/>
  <c r="J75" i="3"/>
  <c r="G79" i="3"/>
  <c r="J25" i="3"/>
  <c r="H35" i="3"/>
  <c r="H44" i="3"/>
  <c r="H52" i="3"/>
  <c r="J65" i="3"/>
  <c r="H13" i="3"/>
  <c r="H17" i="3"/>
  <c r="H21" i="3"/>
  <c r="G25" i="3"/>
  <c r="I30" i="3"/>
  <c r="H39" i="3"/>
  <c r="J44" i="3"/>
  <c r="H48" i="3"/>
  <c r="J53" i="3"/>
  <c r="G57" i="3"/>
  <c r="I62" i="3"/>
  <c r="H71" i="3"/>
  <c r="J76" i="3"/>
  <c r="I23" i="3"/>
  <c r="G26" i="3"/>
  <c r="I31" i="3"/>
  <c r="G34" i="3"/>
  <c r="I39" i="3"/>
  <c r="G42" i="3"/>
  <c r="I47" i="3"/>
  <c r="G50" i="3"/>
  <c r="I55" i="3"/>
  <c r="G58" i="3"/>
  <c r="I63" i="3"/>
  <c r="G66" i="3"/>
  <c r="I71" i="3"/>
  <c r="G74" i="3"/>
  <c r="I79" i="3"/>
  <c r="H41" i="3"/>
  <c r="J63" i="3"/>
  <c r="H25" i="3"/>
  <c r="H28" i="3"/>
  <c r="H36" i="3"/>
  <c r="J56" i="3"/>
  <c r="H14" i="3"/>
  <c r="H49" i="3"/>
  <c r="J13" i="3"/>
  <c r="J39" i="3"/>
  <c r="H73" i="3"/>
  <c r="J78" i="3"/>
  <c r="J30" i="3"/>
  <c r="H16" i="3"/>
  <c r="J23" i="3"/>
  <c r="H57" i="3"/>
  <c r="H74" i="3"/>
  <c r="H43" i="3"/>
  <c r="H60" i="3"/>
  <c r="H67" i="3"/>
  <c r="J72" i="3"/>
  <c r="H76" i="3"/>
  <c r="J26" i="3"/>
  <c r="H30" i="3"/>
  <c r="J35" i="3"/>
  <c r="H53" i="3"/>
  <c r="J58" i="3"/>
  <c r="H62" i="3"/>
  <c r="J67" i="3"/>
  <c r="J19" i="3"/>
  <c r="H27" i="3"/>
  <c r="J10" i="3"/>
  <c r="L6" i="3" s="1"/>
  <c r="J14" i="3"/>
  <c r="J18" i="3"/>
  <c r="J22" i="3"/>
  <c r="H31" i="3"/>
  <c r="J36" i="3"/>
  <c r="H40" i="3"/>
  <c r="J45" i="3"/>
  <c r="G49" i="3"/>
  <c r="I54" i="3"/>
  <c r="H63" i="3"/>
  <c r="J68" i="3"/>
  <c r="H72" i="3"/>
  <c r="J77" i="3"/>
  <c r="G24" i="3"/>
  <c r="I29" i="3"/>
  <c r="G32" i="3"/>
  <c r="I37" i="3"/>
  <c r="G40" i="3"/>
  <c r="I45" i="3"/>
  <c r="G48" i="3"/>
  <c r="I53" i="3"/>
  <c r="G56" i="3"/>
  <c r="I61" i="3"/>
  <c r="G64" i="3"/>
  <c r="I69" i="3"/>
  <c r="G72" i="3"/>
  <c r="F79" i="2" l="1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J4" i="2" l="1"/>
  <c r="I4" i="2"/>
  <c r="L4" i="2" l="1"/>
  <c r="J47" i="2" s="1"/>
  <c r="K4" i="2"/>
  <c r="G46" i="2" s="1"/>
  <c r="E73" i="2"/>
  <c r="E63" i="2"/>
  <c r="E53" i="2"/>
  <c r="E43" i="2"/>
  <c r="E33" i="2"/>
  <c r="E23" i="2"/>
  <c r="E13" i="2"/>
  <c r="E76" i="2"/>
  <c r="E66" i="2"/>
  <c r="E56" i="2"/>
  <c r="E46" i="2"/>
  <c r="E36" i="2"/>
  <c r="E26" i="2"/>
  <c r="E16" i="2"/>
  <c r="E75" i="2"/>
  <c r="E71" i="2"/>
  <c r="E67" i="2"/>
  <c r="E29" i="2"/>
  <c r="E25" i="2"/>
  <c r="E79" i="2"/>
  <c r="J66" i="2"/>
  <c r="E21" i="2"/>
  <c r="E17" i="2"/>
  <c r="E62" i="2"/>
  <c r="E58" i="2"/>
  <c r="E54" i="2"/>
  <c r="E50" i="2"/>
  <c r="E49" i="2"/>
  <c r="E45" i="2"/>
  <c r="E41" i="2"/>
  <c r="E37" i="2"/>
  <c r="E12" i="2"/>
  <c r="E78" i="2"/>
  <c r="E74" i="2"/>
  <c r="E70" i="2"/>
  <c r="E32" i="2"/>
  <c r="E28" i="2"/>
  <c r="E24" i="2"/>
  <c r="E20" i="2"/>
  <c r="E69" i="2"/>
  <c r="E65" i="2"/>
  <c r="E61" i="2"/>
  <c r="E57" i="2"/>
  <c r="E19" i="2"/>
  <c r="E52" i="2"/>
  <c r="E44" i="2"/>
  <c r="E15" i="2"/>
  <c r="E11" i="2"/>
  <c r="E39" i="2"/>
  <c r="E68" i="2"/>
  <c r="E64" i="2"/>
  <c r="E60" i="2"/>
  <c r="E22" i="2"/>
  <c r="E48" i="2"/>
  <c r="E40" i="2"/>
  <c r="G23" i="2"/>
  <c r="E77" i="2"/>
  <c r="E35" i="2"/>
  <c r="E72" i="2"/>
  <c r="E18" i="2"/>
  <c r="E31" i="2"/>
  <c r="E27" i="2"/>
  <c r="E34" i="2"/>
  <c r="E55" i="2"/>
  <c r="E10" i="2"/>
  <c r="E14" i="2"/>
  <c r="E47" i="2"/>
  <c r="J46" i="2"/>
  <c r="I46" i="2"/>
  <c r="E42" i="2"/>
  <c r="E30" i="2"/>
  <c r="E51" i="2"/>
  <c r="E59" i="2"/>
  <c r="E38" i="2"/>
  <c r="H67" i="2" l="1"/>
  <c r="J13" i="2"/>
  <c r="G67" i="2"/>
  <c r="H51" i="2"/>
  <c r="H27" i="2"/>
  <c r="I74" i="2"/>
  <c r="J78" i="2"/>
  <c r="I49" i="2"/>
  <c r="J37" i="2"/>
  <c r="G64" i="2"/>
  <c r="G57" i="2"/>
  <c r="I17" i="2"/>
  <c r="H64" i="2"/>
  <c r="J57" i="2"/>
  <c r="I35" i="2"/>
  <c r="H75" i="2"/>
  <c r="H30" i="2"/>
  <c r="J28" i="2"/>
  <c r="J65" i="2"/>
  <c r="H59" i="2"/>
  <c r="I47" i="2"/>
  <c r="G73" i="2"/>
  <c r="G55" i="2"/>
  <c r="I76" i="2"/>
  <c r="I18" i="2"/>
  <c r="I77" i="2"/>
  <c r="G28" i="2"/>
  <c r="I54" i="2"/>
  <c r="I15" i="2"/>
  <c r="I36" i="2"/>
  <c r="I28" i="2"/>
  <c r="G29" i="2"/>
  <c r="G70" i="2"/>
  <c r="I45" i="2"/>
  <c r="G69" i="2"/>
  <c r="G71" i="2"/>
  <c r="G21" i="2"/>
  <c r="I14" i="2"/>
  <c r="G60" i="2"/>
  <c r="G14" i="2"/>
  <c r="G11" i="2"/>
  <c r="I23" i="2"/>
  <c r="I10" i="2"/>
  <c r="G40" i="2"/>
  <c r="I11" i="2"/>
  <c r="I40" i="2"/>
  <c r="G65" i="2"/>
  <c r="G32" i="2"/>
  <c r="G78" i="2"/>
  <c r="I78" i="2"/>
  <c r="G41" i="2"/>
  <c r="G50" i="2"/>
  <c r="I12" i="2"/>
  <c r="I72" i="2"/>
  <c r="G36" i="2"/>
  <c r="G76" i="2"/>
  <c r="I67" i="2"/>
  <c r="G38" i="2"/>
  <c r="G42" i="2"/>
  <c r="G68" i="2"/>
  <c r="I26" i="2"/>
  <c r="I51" i="2"/>
  <c r="H31" i="2"/>
  <c r="I73" i="2"/>
  <c r="I30" i="2"/>
  <c r="G22" i="2"/>
  <c r="I55" i="2"/>
  <c r="I68" i="2"/>
  <c r="H77" i="2"/>
  <c r="G44" i="2"/>
  <c r="I48" i="2"/>
  <c r="J44" i="2"/>
  <c r="I53" i="2"/>
  <c r="I16" i="2"/>
  <c r="H12" i="2"/>
  <c r="G45" i="2"/>
  <c r="I33" i="2"/>
  <c r="G54" i="2"/>
  <c r="G39" i="2"/>
  <c r="G59" i="2"/>
  <c r="I19" i="2"/>
  <c r="I59" i="2"/>
  <c r="I79" i="2"/>
  <c r="I50" i="2"/>
  <c r="G75" i="2"/>
  <c r="I13" i="2"/>
  <c r="G25" i="2"/>
  <c r="G17" i="2"/>
  <c r="G35" i="2"/>
  <c r="I34" i="2"/>
  <c r="I56" i="2"/>
  <c r="G43" i="2"/>
  <c r="G10" i="2"/>
  <c r="I38" i="2"/>
  <c r="J30" i="2"/>
  <c r="G31" i="2"/>
  <c r="G77" i="2"/>
  <c r="G15" i="2"/>
  <c r="G52" i="2"/>
  <c r="H44" i="2"/>
  <c r="G53" i="2"/>
  <c r="H65" i="2"/>
  <c r="I61" i="2"/>
  <c r="I20" i="2"/>
  <c r="I24" i="2"/>
  <c r="I66" i="2"/>
  <c r="G13" i="2"/>
  <c r="I37" i="2"/>
  <c r="G62" i="2"/>
  <c r="J25" i="2"/>
  <c r="I42" i="2"/>
  <c r="H19" i="2"/>
  <c r="J49" i="2"/>
  <c r="J50" i="2"/>
  <c r="J21" i="2"/>
  <c r="H58" i="2"/>
  <c r="J79" i="2"/>
  <c r="J59" i="2"/>
  <c r="J39" i="2"/>
  <c r="J19" i="2"/>
  <c r="H69" i="2"/>
  <c r="H49" i="2"/>
  <c r="H29" i="2"/>
  <c r="J75" i="2"/>
  <c r="J55" i="2"/>
  <c r="J35" i="2"/>
  <c r="J70" i="2"/>
  <c r="H37" i="2"/>
  <c r="J16" i="2"/>
  <c r="H70" i="2"/>
  <c r="H28" i="2"/>
  <c r="H57" i="2"/>
  <c r="J40" i="2"/>
  <c r="J77" i="2"/>
  <c r="H40" i="2"/>
  <c r="J64" i="2"/>
  <c r="H23" i="2"/>
  <c r="J18" i="2"/>
  <c r="J51" i="2"/>
  <c r="H55" i="2"/>
  <c r="J38" i="2"/>
  <c r="J71" i="2"/>
  <c r="H73" i="2"/>
  <c r="J10" i="2"/>
  <c r="H11" i="2"/>
  <c r="H34" i="2"/>
  <c r="J14" i="2"/>
  <c r="J76" i="2"/>
  <c r="J54" i="2"/>
  <c r="H25" i="2"/>
  <c r="H76" i="2"/>
  <c r="H56" i="2"/>
  <c r="H36" i="2"/>
  <c r="H16" i="2"/>
  <c r="J62" i="2"/>
  <c r="J42" i="2"/>
  <c r="J22" i="2"/>
  <c r="H72" i="2"/>
  <c r="H52" i="2"/>
  <c r="H32" i="2"/>
  <c r="J41" i="2"/>
  <c r="J58" i="2"/>
  <c r="J26" i="2"/>
  <c r="H38" i="2"/>
  <c r="H15" i="2"/>
  <c r="H10" i="2"/>
  <c r="J34" i="2"/>
  <c r="H22" i="2"/>
  <c r="H35" i="2"/>
  <c r="J23" i="2"/>
  <c r="H48" i="2"/>
  <c r="J48" i="2"/>
  <c r="H20" i="2"/>
  <c r="J61" i="2"/>
  <c r="J20" i="2"/>
  <c r="H33" i="2"/>
  <c r="J74" i="2"/>
  <c r="H42" i="2"/>
  <c r="J32" i="2"/>
  <c r="J72" i="2"/>
  <c r="H26" i="2"/>
  <c r="H66" i="2"/>
  <c r="H17" i="2"/>
  <c r="H54" i="2"/>
  <c r="H21" i="2"/>
  <c r="H68" i="2"/>
  <c r="H18" i="2"/>
  <c r="J63" i="2"/>
  <c r="J56" i="2"/>
  <c r="H14" i="2"/>
  <c r="H43" i="2"/>
  <c r="J43" i="2"/>
  <c r="J60" i="2"/>
  <c r="J27" i="2"/>
  <c r="J73" i="2"/>
  <c r="J15" i="2"/>
  <c r="H53" i="2"/>
  <c r="H24" i="2"/>
  <c r="H74" i="2"/>
  <c r="H41" i="2"/>
  <c r="J45" i="2"/>
  <c r="H39" i="2"/>
  <c r="H79" i="2"/>
  <c r="J29" i="2"/>
  <c r="J69" i="2"/>
  <c r="H71" i="2"/>
  <c r="J17" i="2"/>
  <c r="H63" i="2"/>
  <c r="H13" i="2"/>
  <c r="H50" i="2"/>
  <c r="J33" i="2"/>
  <c r="J67" i="2"/>
  <c r="H47" i="2"/>
  <c r="H60" i="2"/>
  <c r="J68" i="2"/>
  <c r="J31" i="2"/>
  <c r="J11" i="2"/>
  <c r="J36" i="2"/>
  <c r="H61" i="2"/>
  <c r="J53" i="2"/>
  <c r="J24" i="2"/>
  <c r="H45" i="2"/>
  <c r="H78" i="2"/>
  <c r="H62" i="2"/>
  <c r="J12" i="2"/>
  <c r="J52" i="2"/>
  <c r="H46" i="2"/>
  <c r="G66" i="2"/>
  <c r="G56" i="2"/>
  <c r="I29" i="2"/>
  <c r="G16" i="2"/>
  <c r="G79" i="2"/>
  <c r="I52" i="2"/>
  <c r="I22" i="2"/>
  <c r="G58" i="2"/>
  <c r="I41" i="2"/>
  <c r="I70" i="2"/>
  <c r="G33" i="2"/>
  <c r="G12" i="2"/>
  <c r="I57" i="2"/>
  <c r="G24" i="2"/>
  <c r="G61" i="2"/>
  <c r="I44" i="2"/>
  <c r="G48" i="2"/>
  <c r="I31" i="2"/>
  <c r="I60" i="2"/>
  <c r="G72" i="2"/>
  <c r="G18" i="2"/>
  <c r="G47" i="2"/>
  <c r="G74" i="2"/>
  <c r="I64" i="2"/>
  <c r="G27" i="2"/>
  <c r="G51" i="2"/>
  <c r="I43" i="2"/>
  <c r="I21" i="2"/>
  <c r="I75" i="2"/>
  <c r="I63" i="2"/>
  <c r="I71" i="2"/>
  <c r="I58" i="2"/>
  <c r="G34" i="2"/>
  <c r="G30" i="2"/>
  <c r="G63" i="2"/>
  <c r="I25" i="2"/>
  <c r="I69" i="2"/>
  <c r="I39" i="2"/>
  <c r="G26" i="2"/>
  <c r="I62" i="2"/>
  <c r="I32" i="2"/>
  <c r="G19" i="2"/>
  <c r="K6" i="2"/>
  <c r="I27" i="2"/>
  <c r="J6" i="2" s="1"/>
  <c r="G20" i="2"/>
  <c r="I6" i="2" s="1"/>
  <c r="I65" i="2"/>
  <c r="G37" i="2"/>
  <c r="G49" i="2"/>
  <c r="L6" i="2" l="1"/>
</calcChain>
</file>

<file path=xl/sharedStrings.xml><?xml version="1.0" encoding="utf-8"?>
<sst xmlns="http://schemas.openxmlformats.org/spreadsheetml/2006/main" count="101" uniqueCount="44">
  <si>
    <r>
      <t xml:space="preserve">SERVICIOS - LABORATORIO DE CALIDAD 
</t>
    </r>
    <r>
      <rPr>
        <sz val="11"/>
        <color rgb="FF000000"/>
        <rFont val="Verdana"/>
        <family val="2"/>
      </rPr>
      <t>Carta Control Exactitud SM</t>
    </r>
  </si>
  <si>
    <t>Parámetro</t>
  </si>
  <si>
    <t>PROM</t>
  </si>
  <si>
    <t>S(DESV)</t>
  </si>
  <si>
    <t>2S</t>
  </si>
  <si>
    <t>3S</t>
  </si>
  <si>
    <t>Concentración Patrón</t>
  </si>
  <si>
    <t>PROM X-2S</t>
  </si>
  <si>
    <t>PROM X+2S</t>
  </si>
  <si>
    <t>PROM X-3S</t>
  </si>
  <si>
    <t>PROM X+3S</t>
  </si>
  <si>
    <t>Control</t>
  </si>
  <si>
    <t>Alerta</t>
  </si>
  <si>
    <t>ANALISTA</t>
  </si>
  <si>
    <t>VoBo REVISIÓN</t>
  </si>
  <si>
    <t>LECTURA</t>
  </si>
  <si>
    <t>FECHA (dd/mm/aaaa)</t>
  </si>
  <si>
    <t>Dato
Experimental</t>
  </si>
  <si>
    <t>PROMEDIO</t>
  </si>
  <si>
    <t xml:space="preserve">%REC </t>
  </si>
  <si>
    <t>X-2S</t>
  </si>
  <si>
    <t>X-3S</t>
  </si>
  <si>
    <t>X+2S</t>
  </si>
  <si>
    <t>X+3S</t>
  </si>
  <si>
    <r>
      <rPr>
        <b/>
        <sz val="10"/>
        <color theme="1"/>
        <rFont val="Verdana"/>
        <family val="2"/>
      </rPr>
      <t xml:space="preserve">SERVICIOS - LABORATORIO DE CALIDAD </t>
    </r>
    <r>
      <rPr>
        <sz val="10"/>
        <color theme="1"/>
        <rFont val="Verdana"/>
        <family val="2"/>
      </rPr>
      <t xml:space="preserve">
Instrucciones</t>
    </r>
  </si>
  <si>
    <t xml:space="preserve">INSTRUCCIONES DE DILIGENCIAMIENTO </t>
  </si>
  <si>
    <t>Ingrese a la hoja a la cual desea ingresar los datos, en la hoja LFB: Blanco fortificado de Laboratorio; ingrese la información del desempeño del blanco fortificado respectivo al método,  en la hoja CCV: Control de Verificación Continua;  ingrese la información respectiva del desempeño del control a la curva de calibración y en la hoja LCM: Limite de cuantificación del método; ingrese el desempeño de la muestra en la  concentración  del limite de cuantificación del método</t>
  </si>
  <si>
    <t>En la tabla ingrese la información respectiva a fecha en la cual se adquirió el dato y el dato obtenido en las cedas de las columnas C y D, la hoja calcula el porcentaje de recuperación igual que los límites de control y alerta en las celdas G, H, I y J, por ultimo, en la columna K ingrese la información del analistas</t>
  </si>
  <si>
    <t>En la tabla ingrese la información respectiva a fecha en la cual se adquirió el dato y el dato obtenido en las cedas de las columnas C y D, la hoja calcula el porcentaje de recuperación igual que los límites de control y alerta en las celdas G, H, I y J, por último, en la columna K ingrese la información del analistas</t>
  </si>
  <si>
    <t>Tanto en la tabla como en la grafica se indicara visualmente el desempeño del dato, en código de color o en ubicación del punto en la grafica de dispersión</t>
  </si>
  <si>
    <t xml:space="preserve">Si es el caso guarde el dato y proteja la información de la tabla </t>
  </si>
  <si>
    <t>SERVICIOS - LABORATORIO DE CALIDAD
Formato Carta Control Exactitud SM</t>
  </si>
  <si>
    <t>CONTROL DE CAMBIOS</t>
  </si>
  <si>
    <t>Versión</t>
  </si>
  <si>
    <t>Fecha</t>
  </si>
  <si>
    <t xml:space="preserve">Cambios Realizados </t>
  </si>
  <si>
    <t>01</t>
  </si>
  <si>
    <t>Creación del documento</t>
  </si>
  <si>
    <t>02</t>
  </si>
  <si>
    <t>Nueva versión producto de la actualización de la documentación del Sistema Integrado de Gestión</t>
  </si>
  <si>
    <t>03</t>
  </si>
  <si>
    <r>
      <t xml:space="preserve">Código: </t>
    </r>
    <r>
      <rPr>
        <sz val="10"/>
        <color rgb="FF000000"/>
        <rFont val="Verdana"/>
        <family val="2"/>
      </rPr>
      <t xml:space="preserve">SLC-F055
</t>
    </r>
    <r>
      <rPr>
        <b/>
        <sz val="10"/>
        <color rgb="FF000000"/>
        <rFont val="Verdana"/>
        <family val="2"/>
      </rPr>
      <t>Versión:</t>
    </r>
    <r>
      <rPr>
        <sz val="10"/>
        <color rgb="FF000000"/>
        <rFont val="Verdana"/>
        <family val="2"/>
      </rPr>
      <t xml:space="preserve"> 03
</t>
    </r>
    <r>
      <rPr>
        <b/>
        <sz val="10"/>
        <color rgb="FF000000"/>
        <rFont val="Verdana"/>
        <family val="2"/>
      </rPr>
      <t xml:space="preserve">Fecha: </t>
    </r>
    <r>
      <rPr>
        <sz val="10"/>
        <color rgb="FF000000"/>
        <rFont val="Verdana"/>
        <family val="2"/>
      </rPr>
      <t>24/05/2024</t>
    </r>
  </si>
  <si>
    <r>
      <t>Código:</t>
    </r>
    <r>
      <rPr>
        <sz val="10"/>
        <color rgb="FF000000"/>
        <rFont val="Verdana"/>
        <family val="2"/>
      </rPr>
      <t xml:space="preserve"> SLC-F055
</t>
    </r>
    <r>
      <rPr>
        <b/>
        <sz val="10"/>
        <color rgb="FF000000"/>
        <rFont val="Verdana"/>
        <family val="2"/>
      </rPr>
      <t>Versión:</t>
    </r>
    <r>
      <rPr>
        <sz val="10"/>
        <color rgb="FF000000"/>
        <rFont val="Verdana"/>
        <family val="2"/>
      </rPr>
      <t xml:space="preserve"> 03
</t>
    </r>
    <r>
      <rPr>
        <b/>
        <sz val="10"/>
        <color rgb="FF000000"/>
        <rFont val="Verdana"/>
        <family val="2"/>
      </rPr>
      <t>Fecha:</t>
    </r>
    <r>
      <rPr>
        <sz val="10"/>
        <color rgb="FF000000"/>
        <rFont val="Verdana"/>
        <family val="2"/>
      </rPr>
      <t xml:space="preserve"> 24/05/2024</t>
    </r>
  </si>
  <si>
    <t>Ampliación a 70 lecturas, cambio en características del gráfico, señal de alerta tipo semáforo en %REC. 
Migración a nueva plantilla del SIG.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</si>
</sst>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dd/mm/yyyy"/>
    <numFmt numFmtId="166" formatCode="0.0000"/>
    <numFmt numFmtId="167" formatCode="0.000"/>
  </numFmts>
  <fonts count="26" x14ac:knownFonts="1">
    <font>
      <sz val="11"/>
      <color theme="1"/>
      <name val="Aptos Narrow"/>
      <scheme val="minor"/>
    </font>
    <font>
      <sz val="11"/>
      <color theme="1"/>
      <name val="Aptos Narrow"/>
      <scheme val="minor"/>
    </font>
    <font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sz val="10"/>
      <color theme="0"/>
      <name val="Verdana"/>
      <family val="2"/>
    </font>
    <font>
      <sz val="9"/>
      <color rgb="FF000000"/>
      <name val="Verdana"/>
      <family val="2"/>
    </font>
    <font>
      <b/>
      <sz val="9"/>
      <color theme="1"/>
      <name val="Verdana"/>
      <family val="2"/>
    </font>
    <font>
      <sz val="11"/>
      <name val="Verdana"/>
      <family val="2"/>
    </font>
    <font>
      <b/>
      <sz val="8"/>
      <color rgb="FF000000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8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theme="0"/>
      <name val="Verdana"/>
      <family val="2"/>
    </font>
    <font>
      <sz val="8"/>
      <color theme="0"/>
      <name val="Verdana"/>
      <family val="2"/>
    </font>
    <font>
      <b/>
      <sz val="10"/>
      <name val="Verdana"/>
      <family val="2"/>
    </font>
    <font>
      <sz val="9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B8CCE4"/>
        <bgColor rgb="FF000000"/>
      </patternFill>
    </fill>
  </fills>
  <borders count="4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235">
    <xf numFmtId="0" fontId="0" fillId="0" borderId="0" xfId="0"/>
    <xf numFmtId="0" fontId="2" fillId="0" borderId="0" xfId="0" applyFont="1"/>
    <xf numFmtId="0" fontId="4" fillId="6" borderId="29" xfId="0" applyFont="1" applyFill="1" applyBorder="1"/>
    <xf numFmtId="0" fontId="2" fillId="0" borderId="0" xfId="1" applyFont="1"/>
    <xf numFmtId="49" fontId="8" fillId="0" borderId="9" xfId="1" applyNumberFormat="1" applyFont="1" applyBorder="1" applyAlignment="1">
      <alignment horizontal="center" vertical="center"/>
    </xf>
    <xf numFmtId="14" fontId="8" fillId="0" borderId="9" xfId="1" applyNumberFormat="1" applyFont="1" applyBorder="1" applyAlignment="1">
      <alignment horizontal="center" vertical="center"/>
    </xf>
    <xf numFmtId="0" fontId="9" fillId="0" borderId="0" xfId="1" applyFont="1"/>
    <xf numFmtId="0" fontId="9" fillId="0" borderId="0" xfId="0" applyFont="1"/>
    <xf numFmtId="0" fontId="9" fillId="0" borderId="23" xfId="0" applyFont="1" applyBorder="1"/>
    <xf numFmtId="0" fontId="2" fillId="0" borderId="22" xfId="0" applyFont="1" applyBorder="1" applyAlignment="1">
      <alignment horizontal="center"/>
    </xf>
    <xf numFmtId="0" fontId="4" fillId="0" borderId="2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3" borderId="1" xfId="0" applyFont="1" applyFill="1" applyBorder="1" applyAlignment="1">
      <alignment vertical="center"/>
    </xf>
    <xf numFmtId="0" fontId="2" fillId="0" borderId="22" xfId="0" applyFont="1" applyBorder="1"/>
    <xf numFmtId="0" fontId="2" fillId="0" borderId="23" xfId="0" applyFont="1" applyBorder="1"/>
    <xf numFmtId="0" fontId="2" fillId="0" borderId="22" xfId="0" applyFont="1" applyBorder="1" applyAlignment="1">
      <alignment horizontal="center" vertical="center"/>
    </xf>
    <xf numFmtId="1" fontId="9" fillId="0" borderId="23" xfId="0" applyNumberFormat="1" applyFont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13" fillId="3" borderId="6" xfId="0" applyFont="1" applyFill="1" applyBorder="1" applyAlignment="1">
      <alignment horizontal="center" vertical="center" wrapText="1"/>
    </xf>
    <xf numFmtId="2" fontId="14" fillId="0" borderId="6" xfId="0" applyNumberFormat="1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/>
    </xf>
    <xf numFmtId="164" fontId="14" fillId="0" borderId="6" xfId="0" applyNumberFormat="1" applyFont="1" applyBorder="1" applyAlignment="1">
      <alignment horizontal="center"/>
    </xf>
    <xf numFmtId="164" fontId="14" fillId="0" borderId="6" xfId="0" applyNumberFormat="1" applyFont="1" applyBorder="1"/>
    <xf numFmtId="0" fontId="15" fillId="0" borderId="0" xfId="0" applyFont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center" vertical="center" wrapText="1"/>
    </xf>
    <xf numFmtId="0" fontId="13" fillId="4" borderId="25" xfId="0" applyFont="1" applyFill="1" applyBorder="1" applyAlignment="1">
      <alignment horizontal="center" vertical="center" wrapText="1"/>
    </xf>
    <xf numFmtId="0" fontId="14" fillId="4" borderId="25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1" fontId="15" fillId="0" borderId="26" xfId="0" applyNumberFormat="1" applyFont="1" applyBorder="1" applyAlignment="1">
      <alignment horizontal="center" vertical="center"/>
    </xf>
    <xf numFmtId="164" fontId="15" fillId="6" borderId="14" xfId="0" applyNumberFormat="1" applyFont="1" applyFill="1" applyBorder="1" applyAlignment="1">
      <alignment horizontal="center" vertical="center"/>
    </xf>
    <xf numFmtId="164" fontId="15" fillId="6" borderId="13" xfId="0" applyNumberFormat="1" applyFont="1" applyFill="1" applyBorder="1" applyAlignment="1">
      <alignment horizontal="center" vertical="center" wrapText="1"/>
    </xf>
    <xf numFmtId="0" fontId="16" fillId="0" borderId="13" xfId="0" applyFont="1" applyBorder="1"/>
    <xf numFmtId="0" fontId="16" fillId="0" borderId="15" xfId="0" applyFont="1" applyBorder="1"/>
    <xf numFmtId="0" fontId="15" fillId="0" borderId="16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1" fontId="15" fillId="0" borderId="9" xfId="0" applyNumberFormat="1" applyFont="1" applyBorder="1" applyAlignment="1">
      <alignment horizontal="center" vertical="center"/>
    </xf>
    <xf numFmtId="164" fontId="15" fillId="6" borderId="2" xfId="0" applyNumberFormat="1" applyFont="1" applyFill="1" applyBorder="1" applyAlignment="1">
      <alignment horizontal="center" vertical="center"/>
    </xf>
    <xf numFmtId="164" fontId="15" fillId="6" borderId="6" xfId="0" applyNumberFormat="1" applyFont="1" applyFill="1" applyBorder="1" applyAlignment="1">
      <alignment horizontal="center" vertical="center"/>
    </xf>
    <xf numFmtId="0" fontId="16" fillId="0" borderId="6" xfId="0" applyFont="1" applyBorder="1"/>
    <xf numFmtId="0" fontId="16" fillId="0" borderId="17" xfId="0" applyFont="1" applyBorder="1"/>
    <xf numFmtId="14" fontId="16" fillId="0" borderId="6" xfId="0" applyNumberFormat="1" applyFont="1" applyBorder="1" applyAlignment="1">
      <alignment horizontal="center" vertical="center" wrapText="1"/>
    </xf>
    <xf numFmtId="164" fontId="15" fillId="6" borderId="6" xfId="0" applyNumberFormat="1" applyFont="1" applyFill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/>
    </xf>
    <xf numFmtId="14" fontId="16" fillId="0" borderId="25" xfId="0" applyNumberFormat="1" applyFont="1" applyBorder="1" applyAlignment="1">
      <alignment horizontal="center" wrapText="1"/>
    </xf>
    <xf numFmtId="0" fontId="16" fillId="0" borderId="19" xfId="0" applyFont="1" applyBorder="1" applyAlignment="1">
      <alignment horizontal="center" vertical="center" wrapText="1"/>
    </xf>
    <xf numFmtId="1" fontId="15" fillId="0" borderId="25" xfId="0" applyNumberFormat="1" applyFont="1" applyBorder="1" applyAlignment="1">
      <alignment horizontal="center" vertical="center"/>
    </xf>
    <xf numFmtId="164" fontId="15" fillId="6" borderId="19" xfId="0" applyNumberFormat="1" applyFont="1" applyFill="1" applyBorder="1" applyAlignment="1">
      <alignment horizontal="center" vertical="center"/>
    </xf>
    <xf numFmtId="164" fontId="15" fillId="6" borderId="19" xfId="0" applyNumberFormat="1" applyFont="1" applyFill="1" applyBorder="1" applyAlignment="1">
      <alignment horizontal="center" vertical="center" wrapText="1"/>
    </xf>
    <xf numFmtId="0" fontId="16" fillId="0" borderId="19" xfId="0" applyFont="1" applyBorder="1"/>
    <xf numFmtId="0" fontId="16" fillId="0" borderId="20" xfId="0" applyFont="1" applyBorder="1"/>
    <xf numFmtId="0" fontId="15" fillId="0" borderId="8" xfId="0" applyFont="1" applyBorder="1" applyAlignment="1">
      <alignment horizontal="center" vertical="center"/>
    </xf>
    <xf numFmtId="165" fontId="15" fillId="0" borderId="3" xfId="0" applyNumberFormat="1" applyFont="1" applyBorder="1" applyAlignment="1">
      <alignment horizontal="center" vertical="center"/>
    </xf>
    <xf numFmtId="1" fontId="15" fillId="0" borderId="24" xfId="0" applyNumberFormat="1" applyFont="1" applyBorder="1" applyAlignment="1">
      <alignment horizontal="center" wrapText="1"/>
    </xf>
    <xf numFmtId="1" fontId="15" fillId="0" borderId="24" xfId="0" applyNumberFormat="1" applyFont="1" applyBorder="1" applyAlignment="1">
      <alignment horizontal="center" vertical="center"/>
    </xf>
    <xf numFmtId="164" fontId="15" fillId="0" borderId="24" xfId="0" applyNumberFormat="1" applyFont="1" applyBorder="1" applyAlignment="1">
      <alignment horizontal="center" vertical="center"/>
    </xf>
    <xf numFmtId="164" fontId="15" fillId="0" borderId="24" xfId="0" applyNumberFormat="1" applyFont="1" applyBorder="1" applyAlignment="1">
      <alignment horizontal="center" vertical="center" wrapText="1"/>
    </xf>
    <xf numFmtId="164" fontId="15" fillId="0" borderId="4" xfId="0" applyNumberFormat="1" applyFont="1" applyBorder="1" applyAlignment="1">
      <alignment horizontal="center" vertical="center" wrapText="1"/>
    </xf>
    <xf numFmtId="164" fontId="15" fillId="0" borderId="8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165" fontId="15" fillId="0" borderId="1" xfId="0" applyNumberFormat="1" applyFont="1" applyBorder="1" applyAlignment="1">
      <alignment horizontal="center" vertical="center"/>
    </xf>
    <xf numFmtId="0" fontId="15" fillId="2" borderId="6" xfId="0" applyFont="1" applyFill="1" applyBorder="1" applyAlignment="1">
      <alignment horizontal="center"/>
    </xf>
    <xf numFmtId="164" fontId="15" fillId="0" borderId="9" xfId="0" applyNumberFormat="1" applyFont="1" applyBorder="1" applyAlignment="1">
      <alignment horizontal="center" vertical="center"/>
    </xf>
    <xf numFmtId="164" fontId="15" fillId="0" borderId="9" xfId="0" applyNumberFormat="1" applyFont="1" applyBorder="1" applyAlignment="1">
      <alignment horizontal="center" vertical="center" wrapText="1"/>
    </xf>
    <xf numFmtId="164" fontId="15" fillId="0" borderId="2" xfId="0" applyNumberFormat="1" applyFont="1" applyBorder="1" applyAlignment="1">
      <alignment horizontal="center" vertical="center" wrapText="1"/>
    </xf>
    <xf numFmtId="164" fontId="15" fillId="0" borderId="6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/>
    </xf>
    <xf numFmtId="1" fontId="15" fillId="0" borderId="9" xfId="0" applyNumberFormat="1" applyFont="1" applyBorder="1" applyAlignment="1">
      <alignment horizontal="center" wrapText="1"/>
    </xf>
    <xf numFmtId="2" fontId="17" fillId="0" borderId="1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5" fontId="20" fillId="0" borderId="8" xfId="0" applyNumberFormat="1" applyFont="1" applyBorder="1" applyAlignment="1">
      <alignment horizontal="center" vertical="center" wrapText="1"/>
    </xf>
    <xf numFmtId="166" fontId="20" fillId="0" borderId="8" xfId="0" applyNumberFormat="1" applyFont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1" fontId="2" fillId="0" borderId="24" xfId="0" applyNumberFormat="1" applyFont="1" applyBorder="1" applyAlignment="1">
      <alignment horizontal="center" vertical="center"/>
    </xf>
    <xf numFmtId="164" fontId="2" fillId="6" borderId="14" xfId="0" applyNumberFormat="1" applyFont="1" applyFill="1" applyBorder="1" applyAlignment="1">
      <alignment horizontal="center" vertical="center"/>
    </xf>
    <xf numFmtId="164" fontId="2" fillId="6" borderId="13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167" fontId="2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65" fontId="20" fillId="0" borderId="6" xfId="0" applyNumberFormat="1" applyFont="1" applyBorder="1" applyAlignment="1">
      <alignment horizontal="center" vertical="center" wrapText="1"/>
    </xf>
    <xf numFmtId="166" fontId="20" fillId="0" borderId="6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64" fontId="2" fillId="6" borderId="2" xfId="0" applyNumberFormat="1" applyFont="1" applyFill="1" applyBorder="1" applyAlignment="1">
      <alignment horizontal="center" vertical="center"/>
    </xf>
    <xf numFmtId="164" fontId="2" fillId="6" borderId="6" xfId="0" applyNumberFormat="1" applyFont="1" applyFill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167" fontId="2" fillId="0" borderId="17" xfId="0" applyNumberFormat="1" applyFont="1" applyBorder="1" applyAlignment="1">
      <alignment horizontal="center" vertical="center"/>
    </xf>
    <xf numFmtId="165" fontId="20" fillId="2" borderId="6" xfId="0" applyNumberFormat="1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7" fontId="2" fillId="0" borderId="28" xfId="0" applyNumberFormat="1" applyFont="1" applyBorder="1" applyAlignment="1">
      <alignment horizontal="center" vertical="center"/>
    </xf>
    <xf numFmtId="166" fontId="20" fillId="0" borderId="6" xfId="0" applyNumberFormat="1" applyFont="1" applyBorder="1" applyAlignment="1">
      <alignment horizontal="center" vertical="center" wrapText="1"/>
    </xf>
    <xf numFmtId="165" fontId="20" fillId="6" borderId="6" xfId="0" applyNumberFormat="1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164" fontId="2" fillId="6" borderId="6" xfId="0" applyNumberFormat="1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2" fontId="9" fillId="0" borderId="19" xfId="0" applyNumberFormat="1" applyFont="1" applyBorder="1" applyAlignment="1">
      <alignment horizontal="center" vertical="center"/>
    </xf>
    <xf numFmtId="1" fontId="2" fillId="0" borderId="25" xfId="0" applyNumberFormat="1" applyFont="1" applyBorder="1" applyAlignment="1">
      <alignment horizontal="center" vertical="center"/>
    </xf>
    <xf numFmtId="164" fontId="2" fillId="6" borderId="19" xfId="0" applyNumberFormat="1" applyFont="1" applyFill="1" applyBorder="1" applyAlignment="1">
      <alignment horizontal="center" vertical="center"/>
    </xf>
    <xf numFmtId="164" fontId="2" fillId="6" borderId="19" xfId="0" applyNumberFormat="1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5" fontId="2" fillId="0" borderId="13" xfId="0" applyNumberFormat="1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2" fontId="9" fillId="0" borderId="24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2" fontId="9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 vertical="center"/>
    </xf>
    <xf numFmtId="0" fontId="18" fillId="0" borderId="5" xfId="0" applyFont="1" applyBorder="1"/>
    <xf numFmtId="0" fontId="19" fillId="0" borderId="5" xfId="0" applyFont="1" applyBorder="1" applyAlignment="1">
      <alignment vertical="center"/>
    </xf>
    <xf numFmtId="0" fontId="4" fillId="0" borderId="33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27" xfId="0" applyFont="1" applyFill="1" applyBorder="1" applyAlignment="1">
      <alignment horizontal="center" vertical="center" wrapText="1"/>
    </xf>
    <xf numFmtId="0" fontId="21" fillId="5" borderId="7" xfId="0" applyFont="1" applyFill="1" applyBorder="1" applyAlignment="1">
      <alignment horizontal="center" vertical="center" wrapText="1"/>
    </xf>
    <xf numFmtId="1" fontId="22" fillId="0" borderId="23" xfId="0" applyNumberFormat="1" applyFont="1" applyBorder="1" applyAlignment="1">
      <alignment horizontal="center"/>
    </xf>
    <xf numFmtId="1" fontId="22" fillId="0" borderId="0" xfId="0" applyNumberFormat="1" applyFont="1" applyAlignment="1">
      <alignment horizontal="center"/>
    </xf>
    <xf numFmtId="0" fontId="20" fillId="0" borderId="0" xfId="0" applyFont="1"/>
    <xf numFmtId="0" fontId="21" fillId="3" borderId="6" xfId="0" applyFont="1" applyFill="1" applyBorder="1" applyAlignment="1">
      <alignment horizontal="center" vertical="center" wrapText="1"/>
    </xf>
    <xf numFmtId="2" fontId="11" fillId="0" borderId="6" xfId="0" applyNumberFormat="1" applyFont="1" applyBorder="1" applyAlignment="1">
      <alignment horizontal="center" vertical="center" wrapText="1"/>
    </xf>
    <xf numFmtId="164" fontId="11" fillId="0" borderId="6" xfId="0" applyNumberFormat="1" applyFont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/>
    </xf>
    <xf numFmtId="164" fontId="11" fillId="0" borderId="6" xfId="0" applyNumberFormat="1" applyFont="1" applyBorder="1" applyAlignment="1">
      <alignment horizontal="center"/>
    </xf>
    <xf numFmtId="164" fontId="11" fillId="0" borderId="6" xfId="0" applyNumberFormat="1" applyFont="1" applyBorder="1"/>
    <xf numFmtId="0" fontId="13" fillId="5" borderId="27" xfId="0" applyFont="1" applyFill="1" applyBorder="1" applyAlignment="1">
      <alignment horizontal="center" vertical="center" wrapText="1"/>
    </xf>
    <xf numFmtId="0" fontId="21" fillId="4" borderId="11" xfId="0" applyFont="1" applyFill="1" applyBorder="1" applyAlignment="1">
      <alignment vertical="center" wrapText="1"/>
    </xf>
    <xf numFmtId="0" fontId="21" fillId="4" borderId="25" xfId="0" applyFont="1" applyFill="1" applyBorder="1" applyAlignment="1">
      <alignment vertical="center" wrapText="1"/>
    </xf>
    <xf numFmtId="0" fontId="21" fillId="4" borderId="7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/>
    </xf>
    <xf numFmtId="0" fontId="18" fillId="0" borderId="10" xfId="0" applyFont="1" applyBorder="1"/>
    <xf numFmtId="0" fontId="2" fillId="0" borderId="36" xfId="0" applyFont="1" applyBorder="1" applyAlignment="1">
      <alignment vertical="center" wrapText="1"/>
    </xf>
    <xf numFmtId="0" fontId="18" fillId="0" borderId="0" xfId="0" applyFont="1"/>
    <xf numFmtId="0" fontId="2" fillId="0" borderId="34" xfId="0" applyFont="1" applyBorder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2" fillId="0" borderId="0" xfId="0" applyFont="1"/>
    <xf numFmtId="0" fontId="10" fillId="0" borderId="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1" fillId="0" borderId="37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5" fillId="0" borderId="0" xfId="0" applyFont="1"/>
    <xf numFmtId="0" fontId="13" fillId="3" borderId="1" xfId="0" applyFont="1" applyFill="1" applyBorder="1" applyAlignment="1">
      <alignment vertical="center"/>
    </xf>
    <xf numFmtId="0" fontId="17" fillId="0" borderId="5" xfId="0" applyFont="1" applyBorder="1"/>
    <xf numFmtId="0" fontId="13" fillId="4" borderId="11" xfId="0" applyFont="1" applyFill="1" applyBorder="1" applyAlignment="1">
      <alignment vertical="center" wrapText="1"/>
    </xf>
    <xf numFmtId="0" fontId="14" fillId="4" borderId="25" xfId="0" applyFont="1" applyFill="1" applyBorder="1" applyAlignment="1">
      <alignment vertical="center" wrapText="1"/>
    </xf>
    <xf numFmtId="14" fontId="16" fillId="0" borderId="13" xfId="0" applyNumberFormat="1" applyFont="1" applyBorder="1" applyAlignment="1">
      <alignment horizontal="center" vertical="center" wrapText="1"/>
    </xf>
    <xf numFmtId="2" fontId="23" fillId="0" borderId="21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horizontal="center"/>
    </xf>
    <xf numFmtId="0" fontId="16" fillId="0" borderId="15" xfId="0" applyFont="1" applyBorder="1" applyAlignment="1">
      <alignment horizontal="center" vertical="center"/>
    </xf>
    <xf numFmtId="2" fontId="23" fillId="0" borderId="1" xfId="0" applyNumberFormat="1" applyFont="1" applyBorder="1" applyAlignment="1">
      <alignment horizontal="center" vertical="center"/>
    </xf>
    <xf numFmtId="0" fontId="16" fillId="0" borderId="6" xfId="0" applyFont="1" applyBorder="1" applyAlignment="1">
      <alignment horizontal="center"/>
    </xf>
    <xf numFmtId="0" fontId="16" fillId="0" borderId="17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/>
    </xf>
    <xf numFmtId="0" fontId="16" fillId="0" borderId="6" xfId="0" applyFont="1" applyBorder="1" applyAlignment="1">
      <alignment horizontal="center" vertical="center"/>
    </xf>
    <xf numFmtId="14" fontId="16" fillId="0" borderId="19" xfId="0" applyNumberFormat="1" applyFont="1" applyBorder="1" applyAlignment="1">
      <alignment horizontal="center" vertical="center" wrapText="1"/>
    </xf>
    <xf numFmtId="2" fontId="23" fillId="0" borderId="19" xfId="0" applyNumberFormat="1" applyFont="1" applyBorder="1" applyAlignment="1">
      <alignment horizontal="center" vertical="center"/>
    </xf>
    <xf numFmtId="0" fontId="16" fillId="0" borderId="19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2" fontId="23" fillId="0" borderId="24" xfId="0" applyNumberFormat="1" applyFont="1" applyBorder="1" applyAlignment="1">
      <alignment horizontal="center" vertical="center"/>
    </xf>
    <xf numFmtId="2" fontId="23" fillId="0" borderId="9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7" fillId="0" borderId="0" xfId="0" applyFont="1"/>
    <xf numFmtId="0" fontId="14" fillId="0" borderId="10" xfId="0" applyFont="1" applyBorder="1" applyAlignment="1">
      <alignment vertical="center"/>
    </xf>
    <xf numFmtId="0" fontId="14" fillId="0" borderId="36" xfId="0" applyFont="1" applyBorder="1" applyAlignment="1">
      <alignment vertical="center"/>
    </xf>
    <xf numFmtId="0" fontId="21" fillId="3" borderId="5" xfId="0" applyFont="1" applyFill="1" applyBorder="1" applyAlignment="1">
      <alignment vertical="center"/>
    </xf>
    <xf numFmtId="0" fontId="13" fillId="3" borderId="8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/>
    </xf>
    <xf numFmtId="0" fontId="7" fillId="6" borderId="31" xfId="0" applyFont="1" applyFill="1" applyBorder="1" applyAlignment="1">
      <alignment horizontal="centerContinuous" vertical="center" wrapText="1"/>
    </xf>
    <xf numFmtId="0" fontId="4" fillId="6" borderId="32" xfId="0" applyFont="1" applyFill="1" applyBorder="1" applyAlignment="1">
      <alignment horizontal="centerContinuous" vertical="center"/>
    </xf>
    <xf numFmtId="0" fontId="4" fillId="6" borderId="9" xfId="0" applyFont="1" applyFill="1" applyBorder="1" applyAlignment="1">
      <alignment horizontal="left" vertical="center" wrapText="1"/>
    </xf>
    <xf numFmtId="0" fontId="7" fillId="6" borderId="32" xfId="0" applyFont="1" applyFill="1" applyBorder="1" applyAlignment="1">
      <alignment horizontal="centerContinuous" vertical="center" wrapText="1"/>
    </xf>
    <xf numFmtId="0" fontId="2" fillId="0" borderId="30" xfId="0" applyFont="1" applyBorder="1"/>
    <xf numFmtId="0" fontId="2" fillId="0" borderId="32" xfId="0" applyFont="1" applyBorder="1"/>
    <xf numFmtId="0" fontId="2" fillId="0" borderId="38" xfId="0" applyFont="1" applyBorder="1"/>
    <xf numFmtId="0" fontId="2" fillId="0" borderId="0" xfId="0" applyFont="1" applyAlignment="1">
      <alignment vertical="center"/>
    </xf>
    <xf numFmtId="0" fontId="24" fillId="7" borderId="29" xfId="1" applyFont="1" applyFill="1" applyBorder="1"/>
    <xf numFmtId="0" fontId="2" fillId="0" borderId="31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7" fillId="0" borderId="9" xfId="1" applyFont="1" applyBorder="1" applyAlignment="1">
      <alignment horizontal="center"/>
    </xf>
    <xf numFmtId="0" fontId="0" fillId="0" borderId="9" xfId="0" applyBorder="1" applyProtection="1">
      <protection locked="0"/>
    </xf>
    <xf numFmtId="167" fontId="0" fillId="0" borderId="9" xfId="2" applyNumberFormat="1" applyFont="1" applyBorder="1" applyProtection="1"/>
    <xf numFmtId="0" fontId="25" fillId="0" borderId="6" xfId="0" applyFont="1" applyBorder="1" applyAlignment="1">
      <alignment horizontal="center" vertical="center" wrapText="1"/>
    </xf>
    <xf numFmtId="0" fontId="25" fillId="6" borderId="8" xfId="0" applyFont="1" applyFill="1" applyBorder="1" applyAlignment="1">
      <alignment horizontal="center"/>
    </xf>
    <xf numFmtId="14" fontId="25" fillId="0" borderId="6" xfId="0" applyNumberFormat="1" applyFont="1" applyBorder="1" applyAlignment="1">
      <alignment horizontal="center" vertical="center" wrapText="1"/>
    </xf>
    <xf numFmtId="0" fontId="25" fillId="6" borderId="6" xfId="0" applyFont="1" applyFill="1" applyBorder="1" applyAlignment="1">
      <alignment horizontal="center"/>
    </xf>
    <xf numFmtId="0" fontId="25" fillId="0" borderId="6" xfId="0" applyFont="1" applyBorder="1" applyAlignment="1">
      <alignment horizontal="center"/>
    </xf>
    <xf numFmtId="0" fontId="4" fillId="3" borderId="39" xfId="0" applyFont="1" applyFill="1" applyBorder="1" applyAlignment="1">
      <alignment vertical="center"/>
    </xf>
    <xf numFmtId="0" fontId="11" fillId="0" borderId="40" xfId="0" applyFont="1" applyBorder="1" applyAlignment="1">
      <alignment horizontal="center" vertical="center" wrapText="1"/>
    </xf>
    <xf numFmtId="0" fontId="13" fillId="5" borderId="41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 wrapText="1"/>
    </xf>
    <xf numFmtId="2" fontId="17" fillId="0" borderId="3" xfId="0" applyNumberFormat="1" applyFont="1" applyBorder="1" applyAlignment="1">
      <alignment horizontal="center" vertical="center"/>
    </xf>
    <xf numFmtId="164" fontId="15" fillId="6" borderId="4" xfId="0" applyNumberFormat="1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0" fillId="0" borderId="9" xfId="0" applyBorder="1"/>
    <xf numFmtId="0" fontId="2" fillId="0" borderId="9" xfId="1" applyFont="1" applyBorder="1"/>
    <xf numFmtId="0" fontId="3" fillId="0" borderId="9" xfId="1" applyFont="1" applyBorder="1" applyAlignment="1">
      <alignment vertical="center"/>
    </xf>
    <xf numFmtId="0" fontId="3" fillId="0" borderId="9" xfId="1" applyFont="1" applyBorder="1" applyAlignment="1">
      <alignment horizontal="center" vertical="center" wrapText="1"/>
    </xf>
    <xf numFmtId="0" fontId="4" fillId="6" borderId="9" xfId="1" applyFont="1" applyFill="1" applyBorder="1" applyAlignment="1">
      <alignment horizontal="left" vertical="center" wrapText="1"/>
    </xf>
    <xf numFmtId="167" fontId="0" fillId="0" borderId="9" xfId="0" applyNumberFormat="1" applyBorder="1" applyAlignment="1" applyProtection="1">
      <alignment horizontal="center"/>
      <protection locked="0"/>
    </xf>
    <xf numFmtId="0" fontId="6" fillId="0" borderId="31" xfId="1" applyFont="1" applyBorder="1" applyAlignment="1">
      <alignment horizontal="center"/>
    </xf>
    <xf numFmtId="0" fontId="6" fillId="0" borderId="32" xfId="1" applyFont="1" applyBorder="1" applyAlignment="1">
      <alignment horizontal="center"/>
    </xf>
    <xf numFmtId="0" fontId="6" fillId="0" borderId="29" xfId="1" applyFont="1" applyBorder="1" applyAlignment="1">
      <alignment horizontal="center"/>
    </xf>
    <xf numFmtId="0" fontId="8" fillId="0" borderId="9" xfId="1" applyFont="1" applyBorder="1" applyAlignment="1">
      <alignment horizontal="left" vertical="center" wrapText="1"/>
    </xf>
    <xf numFmtId="0" fontId="8" fillId="0" borderId="9" xfId="1" applyFont="1" applyBorder="1" applyAlignment="1">
      <alignment horizontal="left" vertical="center"/>
    </xf>
    <xf numFmtId="0" fontId="7" fillId="0" borderId="31" xfId="1" applyFont="1" applyBorder="1" applyAlignment="1">
      <alignment horizontal="center"/>
    </xf>
    <xf numFmtId="0" fontId="7" fillId="0" borderId="29" xfId="1" applyFont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Porcentaje" xfId="2" builtinId="5"/>
  </cellStyles>
  <dxfs count="36">
    <dxf>
      <font>
        <color rgb="FFFFFFFF"/>
      </font>
      <fill>
        <patternFill patternType="solid">
          <fgColor rgb="FFFF9900"/>
          <bgColor rgb="FFFF9900"/>
        </patternFill>
      </fill>
    </dxf>
    <dxf>
      <font>
        <color theme="0"/>
      </font>
      <fill>
        <patternFill patternType="solid">
          <fgColor rgb="FFFF9900"/>
          <bgColor rgb="FFFF9900"/>
        </patternFill>
      </fill>
    </dxf>
    <dxf>
      <font>
        <color rgb="FFFFFFFF"/>
      </font>
      <fill>
        <patternFill patternType="solid">
          <fgColor rgb="FF41C83D"/>
          <bgColor rgb="FF41C83D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rgb="FFFFFFFF"/>
      </font>
      <fill>
        <patternFill patternType="solid">
          <fgColor rgb="FFFF9900"/>
          <bgColor rgb="FFFF9900"/>
        </patternFill>
      </fill>
    </dxf>
    <dxf>
      <font>
        <color theme="0"/>
      </font>
      <fill>
        <patternFill patternType="solid">
          <fgColor rgb="FFFF9900"/>
          <bgColor rgb="FFFF9900"/>
        </patternFill>
      </fill>
    </dxf>
    <dxf>
      <font>
        <color rgb="FFFFFFFF"/>
      </font>
      <fill>
        <patternFill patternType="solid">
          <fgColor rgb="FF41C83D"/>
          <bgColor rgb="FF41C83D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theme="9"/>
          <bgColor theme="9"/>
        </patternFill>
      </fill>
    </dxf>
    <dxf>
      <fill>
        <patternFill>
          <bgColor rgb="FFFF0000"/>
        </patternFill>
      </fill>
    </dxf>
    <dxf>
      <font>
        <color rgb="FFFFFFFF"/>
      </font>
      <fill>
        <patternFill patternType="solid">
          <fgColor rgb="FFFF9900"/>
          <bgColor rgb="FFFF9900"/>
        </patternFill>
      </fill>
    </dxf>
    <dxf>
      <font>
        <color theme="0"/>
      </font>
      <fill>
        <patternFill patternType="solid">
          <fgColor rgb="FFFF9900"/>
          <bgColor rgb="FFFF9900"/>
        </patternFill>
      </fill>
    </dxf>
    <dxf>
      <font>
        <color rgb="FFFFFFFF"/>
      </font>
      <fill>
        <patternFill patternType="solid">
          <fgColor rgb="FF41C83D"/>
          <bgColor rgb="FF41C83D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rgb="FFFFFFFF"/>
      </font>
      <fill>
        <patternFill patternType="solid">
          <fgColor rgb="FFFF9900"/>
          <bgColor rgb="FFFF9900"/>
        </patternFill>
      </fill>
    </dxf>
    <dxf>
      <font>
        <color theme="0"/>
      </font>
      <fill>
        <patternFill patternType="solid">
          <fgColor rgb="FFFF9900"/>
          <bgColor rgb="FFFF9900"/>
        </patternFill>
      </fill>
    </dxf>
    <dxf>
      <font>
        <color rgb="FFFFFFFF"/>
      </font>
      <fill>
        <patternFill patternType="solid">
          <fgColor rgb="FF41C83D"/>
          <bgColor rgb="FF41C83D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theme="9"/>
          <bgColor theme="9"/>
        </patternFill>
      </fill>
    </dxf>
    <dxf>
      <fill>
        <patternFill>
          <bgColor rgb="FFFF0000"/>
        </patternFill>
      </fill>
    </dxf>
    <dxf>
      <font>
        <color rgb="FFFFFFFF"/>
      </font>
      <fill>
        <patternFill patternType="solid">
          <fgColor rgb="FFFF9900"/>
          <bgColor rgb="FFFF9900"/>
        </patternFill>
      </fill>
    </dxf>
    <dxf>
      <font>
        <color theme="0"/>
      </font>
      <fill>
        <patternFill patternType="solid">
          <fgColor rgb="FFFF9900"/>
          <bgColor rgb="FFFF9900"/>
        </patternFill>
      </fill>
    </dxf>
    <dxf>
      <font>
        <color rgb="FFFFFFFF"/>
      </font>
      <fill>
        <patternFill patternType="solid">
          <fgColor rgb="FF41C83D"/>
          <bgColor rgb="FF41C83D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rgb="FFFFFFFF"/>
      </font>
      <fill>
        <patternFill patternType="solid">
          <fgColor rgb="FFFF9900"/>
          <bgColor rgb="FFFF9900"/>
        </patternFill>
      </fill>
    </dxf>
    <dxf>
      <font>
        <color theme="0"/>
      </font>
      <fill>
        <patternFill patternType="solid">
          <fgColor rgb="FFFF9900"/>
          <bgColor rgb="FFFF9900"/>
        </patternFill>
      </fill>
    </dxf>
    <dxf>
      <font>
        <color rgb="FFFFFFFF"/>
      </font>
      <fill>
        <patternFill patternType="solid">
          <fgColor rgb="FF41C83D"/>
          <bgColor rgb="FF41C83D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theme="9"/>
          <bgColor theme="9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050" b="1" i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r>
              <a:rPr lang="es-CO" sz="1050" b="1" i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PARÁMETRO </a:t>
            </a:r>
          </a:p>
        </c:rich>
      </c:tx>
      <c:layout>
        <c:manualLayout>
          <c:xMode val="edge"/>
          <c:yMode val="edge"/>
          <c:x val="0.44827310171654416"/>
          <c:y val="3.244122518501715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6110627962549433E-2"/>
          <c:y val="0.1307482993197279"/>
          <c:w val="0.87952497355740977"/>
          <c:h val="0.65789097791347506"/>
        </c:manualLayout>
      </c:layout>
      <c:lineChart>
        <c:grouping val="standard"/>
        <c:varyColors val="1"/>
        <c:ser>
          <c:idx val="0"/>
          <c:order val="0"/>
          <c:tx>
            <c:v>X-2S</c:v>
          </c:tx>
          <c:spPr>
            <a:ln w="19050" cmpd="sng">
              <a:solidFill>
                <a:srgbClr val="ED7D31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LFB!$B$10:$B$79</c:f>
              <c:numCache>
                <c:formatCode>General</c:formatCode>
                <c:ptCount val="7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</c:numCache>
            </c:numRef>
          </c:cat>
          <c:val>
            <c:numRef>
              <c:f>LFB!$G$10:$G$79</c:f>
              <c:numCache>
                <c:formatCode>0.0</c:formatCode>
                <c:ptCount val="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F8-49F5-84AD-98844781EEF4}"/>
            </c:ext>
          </c:extLst>
        </c:ser>
        <c:ser>
          <c:idx val="1"/>
          <c:order val="1"/>
          <c:tx>
            <c:v>X-3S</c:v>
          </c:tx>
          <c:spPr>
            <a:ln w="19050" cmpd="sng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LFB!$B$10:$B$79</c:f>
              <c:numCache>
                <c:formatCode>General</c:formatCode>
                <c:ptCount val="7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</c:numCache>
            </c:numRef>
          </c:cat>
          <c:val>
            <c:numRef>
              <c:f>LFB!$H$10:$H$79</c:f>
              <c:numCache>
                <c:formatCode>0.0</c:formatCode>
                <c:ptCount val="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F8-49F5-84AD-98844781EEF4}"/>
            </c:ext>
          </c:extLst>
        </c:ser>
        <c:ser>
          <c:idx val="2"/>
          <c:order val="2"/>
          <c:tx>
            <c:v>X+2S</c:v>
          </c:tx>
          <c:spPr>
            <a:ln w="19050" cmpd="sng">
              <a:solidFill>
                <a:srgbClr val="ED7D31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LFB!$B$10:$B$79</c:f>
              <c:numCache>
                <c:formatCode>General</c:formatCode>
                <c:ptCount val="7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</c:numCache>
            </c:numRef>
          </c:cat>
          <c:val>
            <c:numRef>
              <c:f>LFB!$I$10:$I$79</c:f>
              <c:numCache>
                <c:formatCode>0.0</c:formatCode>
                <c:ptCount val="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F8-49F5-84AD-98844781EEF4}"/>
            </c:ext>
          </c:extLst>
        </c:ser>
        <c:ser>
          <c:idx val="3"/>
          <c:order val="3"/>
          <c:tx>
            <c:v>X+3S</c:v>
          </c:tx>
          <c:spPr>
            <a:ln w="19050" cmpd="sng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LFB!$B$10:$B$79</c:f>
              <c:numCache>
                <c:formatCode>General</c:formatCode>
                <c:ptCount val="7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</c:numCache>
            </c:numRef>
          </c:cat>
          <c:val>
            <c:numRef>
              <c:f>LFB!$J$10:$J$79</c:f>
              <c:numCache>
                <c:formatCode>0.0</c:formatCode>
                <c:ptCount val="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F8-49F5-84AD-98844781EEF4}"/>
            </c:ext>
          </c:extLst>
        </c:ser>
        <c:ser>
          <c:idx val="4"/>
          <c:order val="4"/>
          <c:spPr>
            <a:ln w="12700" cmpd="sng">
              <a:solidFill>
                <a:srgbClr val="4472C4"/>
              </a:solidFill>
            </a:ln>
          </c:spPr>
          <c:marker>
            <c:symbol val="none"/>
          </c:marker>
          <c:cat>
            <c:numRef>
              <c:f>LFB!$B$10:$B$79</c:f>
              <c:numCache>
                <c:formatCode>General</c:formatCode>
                <c:ptCount val="7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</c:numCache>
            </c:numRef>
          </c:cat>
          <c:val>
            <c:numRef>
              <c:f>LFB!$F$10:$F$79</c:f>
              <c:numCache>
                <c:formatCode>0</c:formatCode>
                <c:ptCount val="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1F8-49F5-84AD-98844781EEF4}"/>
            </c:ext>
          </c:extLst>
        </c:ser>
        <c:ser>
          <c:idx val="5"/>
          <c:order val="5"/>
          <c:tx>
            <c:v>Promedio</c:v>
          </c:tx>
          <c:marker>
            <c:symbol val="none"/>
          </c:marker>
          <c:cat>
            <c:numRef>
              <c:f>LFB!$B$10:$B$79</c:f>
              <c:numCache>
                <c:formatCode>General</c:formatCode>
                <c:ptCount val="7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</c:numCache>
            </c:numRef>
          </c:cat>
          <c:val>
            <c:numRef>
              <c:f>LFB!$E$10:$E$79</c:f>
            </c:numRef>
          </c:val>
          <c:smooth val="0"/>
          <c:extLst>
            <c:ext xmlns:c16="http://schemas.microsoft.com/office/drawing/2014/chart" uri="{C3380CC4-5D6E-409C-BE32-E72D297353CC}">
              <c16:uniqueId val="{00000005-21F8-49F5-84AD-98844781E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7175292"/>
        <c:axId val="462383503"/>
      </c:lineChart>
      <c:catAx>
        <c:axId val="4571752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cross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Arial"/>
              </a:defRPr>
            </a:pPr>
            <a:endParaRPr lang="es-CO"/>
          </a:p>
        </c:txPr>
        <c:crossAx val="462383503"/>
        <c:crosses val="autoZero"/>
        <c:auto val="1"/>
        <c:lblAlgn val="ctr"/>
        <c:lblOffset val="100"/>
        <c:noMultiLvlLbl val="1"/>
      </c:catAx>
      <c:valAx>
        <c:axId val="462383503"/>
        <c:scaling>
          <c:orientation val="minMax"/>
          <c:max val="130"/>
          <c:min val="7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r>
                  <a:rPr lang="es-CO" sz="900" b="1" i="0">
                    <a:solidFill>
                      <a:srgbClr val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rPr>
                  <a:t>% Porcentaje de Recuperación</a:t>
                </a:r>
              </a:p>
            </c:rich>
          </c:tx>
          <c:overlay val="0"/>
        </c:title>
        <c:numFmt formatCode="0.0" sourceLinked="1"/>
        <c:majorTickMark val="cross"/>
        <c:minorTickMark val="none"/>
        <c:tickLblPos val="nextTo"/>
        <c:spPr>
          <a:ln/>
        </c:spPr>
        <c:txPr>
          <a:bodyPr/>
          <a:lstStyle/>
          <a:p>
            <a:pPr lvl="0">
              <a:defRPr sz="1200" b="0" i="0">
                <a:solidFill>
                  <a:srgbClr val="000000"/>
                </a:solidFill>
                <a:latin typeface="Arial"/>
              </a:defRPr>
            </a:pPr>
            <a:endParaRPr lang="es-CO"/>
          </a:p>
        </c:txPr>
        <c:crossAx val="457175292"/>
        <c:crosses val="autoZero"/>
        <c:crossBetween val="between"/>
      </c:valAx>
    </c:plotArea>
    <c:legend>
      <c:legendPos val="b"/>
      <c:overlay val="0"/>
      <c:txPr>
        <a:bodyPr/>
        <a:lstStyle/>
        <a:p>
          <a:pPr lvl="0">
            <a:defRPr sz="700" b="0" i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050" b="1" i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</a:defRPr>
            </a:pPr>
            <a:r>
              <a:rPr lang="es-CO" sz="1050" b="1" i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PARÁMETRO </a:t>
            </a:r>
          </a:p>
        </c:rich>
      </c:tx>
      <c:layout>
        <c:manualLayout>
          <c:xMode val="edge"/>
          <c:yMode val="edge"/>
          <c:x val="0.44827310171654416"/>
          <c:y val="3.244122518501715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6110627962549433E-2"/>
          <c:y val="0.1307482993197279"/>
          <c:w val="0.87952497355740977"/>
          <c:h val="0.65789097791347506"/>
        </c:manualLayout>
      </c:layout>
      <c:lineChart>
        <c:grouping val="standard"/>
        <c:varyColors val="1"/>
        <c:ser>
          <c:idx val="0"/>
          <c:order val="0"/>
          <c:tx>
            <c:v>X-2S</c:v>
          </c:tx>
          <c:spPr>
            <a:ln w="19050" cmpd="sng">
              <a:solidFill>
                <a:srgbClr val="ED7D31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CCV!$B$10:$B$79</c:f>
              <c:numCache>
                <c:formatCode>General</c:formatCode>
                <c:ptCount val="7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</c:numCache>
            </c:numRef>
          </c:cat>
          <c:val>
            <c:numRef>
              <c:f>CCV!$G$10:$G$79</c:f>
              <c:numCache>
                <c:formatCode>0.0</c:formatCode>
                <c:ptCount val="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5F-4CC7-B8BF-14CD055673F3}"/>
            </c:ext>
          </c:extLst>
        </c:ser>
        <c:ser>
          <c:idx val="1"/>
          <c:order val="1"/>
          <c:tx>
            <c:v>X-3S</c:v>
          </c:tx>
          <c:spPr>
            <a:ln w="19050" cmpd="sng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CCV!$B$10:$B$79</c:f>
              <c:numCache>
                <c:formatCode>General</c:formatCode>
                <c:ptCount val="7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</c:numCache>
            </c:numRef>
          </c:cat>
          <c:val>
            <c:numRef>
              <c:f>CCV!$H$10:$H$79</c:f>
              <c:numCache>
                <c:formatCode>0.0</c:formatCode>
                <c:ptCount val="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5F-4CC7-B8BF-14CD055673F3}"/>
            </c:ext>
          </c:extLst>
        </c:ser>
        <c:ser>
          <c:idx val="2"/>
          <c:order val="2"/>
          <c:tx>
            <c:v>X+2S</c:v>
          </c:tx>
          <c:spPr>
            <a:ln w="19050" cmpd="sng">
              <a:solidFill>
                <a:srgbClr val="ED7D31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CCV!$B$10:$B$79</c:f>
              <c:numCache>
                <c:formatCode>General</c:formatCode>
                <c:ptCount val="7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</c:numCache>
            </c:numRef>
          </c:cat>
          <c:val>
            <c:numRef>
              <c:f>CCV!$I$10:$I$79</c:f>
              <c:numCache>
                <c:formatCode>0.0</c:formatCode>
                <c:ptCount val="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5F-4CC7-B8BF-14CD055673F3}"/>
            </c:ext>
          </c:extLst>
        </c:ser>
        <c:ser>
          <c:idx val="3"/>
          <c:order val="3"/>
          <c:tx>
            <c:v>X+3S</c:v>
          </c:tx>
          <c:spPr>
            <a:ln w="19050" cmpd="sng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CCV!$B$10:$B$79</c:f>
              <c:numCache>
                <c:formatCode>General</c:formatCode>
                <c:ptCount val="7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</c:numCache>
            </c:numRef>
          </c:cat>
          <c:val>
            <c:numRef>
              <c:f>CCV!$J$10:$J$79</c:f>
              <c:numCache>
                <c:formatCode>0.0</c:formatCode>
                <c:ptCount val="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45F-4CC7-B8BF-14CD055673F3}"/>
            </c:ext>
          </c:extLst>
        </c:ser>
        <c:ser>
          <c:idx val="4"/>
          <c:order val="4"/>
          <c:spPr>
            <a:ln cmpd="sng">
              <a:solidFill>
                <a:srgbClr val="4472C4"/>
              </a:solidFill>
            </a:ln>
          </c:spPr>
          <c:marker>
            <c:symbol val="none"/>
          </c:marker>
          <c:cat>
            <c:numRef>
              <c:f>CCV!$B$10:$B$79</c:f>
              <c:numCache>
                <c:formatCode>General</c:formatCode>
                <c:ptCount val="7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</c:numCache>
            </c:numRef>
          </c:cat>
          <c:val>
            <c:numRef>
              <c:f>CCV!$F$10:$F$79</c:f>
              <c:numCache>
                <c:formatCode>0</c:formatCode>
                <c:ptCount val="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45F-4CC7-B8BF-14CD055673F3}"/>
            </c:ext>
          </c:extLst>
        </c:ser>
        <c:ser>
          <c:idx val="5"/>
          <c:order val="5"/>
          <c:tx>
            <c:v>Promedio</c:v>
          </c:tx>
          <c:marker>
            <c:symbol val="none"/>
          </c:marker>
          <c:cat>
            <c:numRef>
              <c:f>CCV!$B$10:$B$79</c:f>
              <c:numCache>
                <c:formatCode>General</c:formatCode>
                <c:ptCount val="7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</c:numCache>
            </c:numRef>
          </c:cat>
          <c:val>
            <c:numRef>
              <c:f>CCV!$E$10:$E$79</c:f>
            </c:numRef>
          </c:val>
          <c:smooth val="0"/>
          <c:extLst>
            <c:ext xmlns:c16="http://schemas.microsoft.com/office/drawing/2014/chart" uri="{C3380CC4-5D6E-409C-BE32-E72D297353CC}">
              <c16:uniqueId val="{00000005-A45F-4CC7-B8BF-14CD05567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7175292"/>
        <c:axId val="462383503"/>
      </c:lineChart>
      <c:catAx>
        <c:axId val="4571752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cross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Arial"/>
              </a:defRPr>
            </a:pPr>
            <a:endParaRPr lang="es-CO"/>
          </a:p>
        </c:txPr>
        <c:crossAx val="462383503"/>
        <c:crosses val="autoZero"/>
        <c:auto val="1"/>
        <c:lblAlgn val="ctr"/>
        <c:lblOffset val="100"/>
        <c:noMultiLvlLbl val="1"/>
      </c:catAx>
      <c:valAx>
        <c:axId val="462383503"/>
        <c:scaling>
          <c:orientation val="minMax"/>
          <c:max val="115"/>
          <c:min val="85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</a:defRPr>
                </a:pPr>
                <a:r>
                  <a:rPr lang="es-CO" sz="900" b="1" i="0">
                    <a:solidFill>
                      <a:srgbClr val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</a:rPr>
                  <a:t>% Porcentaje de Recuperación</a:t>
                </a:r>
              </a:p>
            </c:rich>
          </c:tx>
          <c:overlay val="0"/>
        </c:title>
        <c:numFmt formatCode="0.0" sourceLinked="1"/>
        <c:majorTickMark val="cross"/>
        <c:minorTickMark val="none"/>
        <c:tickLblPos val="nextTo"/>
        <c:spPr>
          <a:ln/>
        </c:spPr>
        <c:txPr>
          <a:bodyPr/>
          <a:lstStyle/>
          <a:p>
            <a:pPr lvl="0">
              <a:defRPr sz="1200" b="0" i="0">
                <a:solidFill>
                  <a:srgbClr val="000000"/>
                </a:solidFill>
                <a:latin typeface="Arial"/>
              </a:defRPr>
            </a:pPr>
            <a:endParaRPr lang="es-CO"/>
          </a:p>
        </c:txPr>
        <c:crossAx val="457175292"/>
        <c:crosses val="autoZero"/>
        <c:crossBetween val="between"/>
      </c:valAx>
    </c:plotArea>
    <c:legend>
      <c:legendPos val="b"/>
      <c:overlay val="0"/>
      <c:txPr>
        <a:bodyPr/>
        <a:lstStyle/>
        <a:p>
          <a:pPr lvl="0">
            <a:defRPr sz="700" b="0" i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050" b="1" i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</a:defRPr>
            </a:pPr>
            <a:r>
              <a:rPr lang="en-US" sz="1050" b="1" i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PARÁMETRO</a:t>
            </a:r>
          </a:p>
        </c:rich>
      </c:tx>
      <c:layout>
        <c:manualLayout>
          <c:xMode val="edge"/>
          <c:yMode val="edge"/>
          <c:x val="0.46170595839699141"/>
          <c:y val="3.244130198010963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6110622751728478E-2"/>
          <c:y val="0.11681088644407255"/>
          <c:w val="0.87952497355740977"/>
          <c:h val="0.65789097791347506"/>
        </c:manualLayout>
      </c:layout>
      <c:lineChart>
        <c:grouping val="standard"/>
        <c:varyColors val="1"/>
        <c:ser>
          <c:idx val="0"/>
          <c:order val="0"/>
          <c:tx>
            <c:v>X-2S</c:v>
          </c:tx>
          <c:spPr>
            <a:ln w="19050" cmpd="sng">
              <a:solidFill>
                <a:srgbClr val="ED7D31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LCM!$B$10:$B$79</c:f>
              <c:numCache>
                <c:formatCode>General</c:formatCode>
                <c:ptCount val="7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</c:numCache>
            </c:numRef>
          </c:cat>
          <c:val>
            <c:numRef>
              <c:f>LCM!$G$10:$G$79</c:f>
              <c:numCache>
                <c:formatCode>0.0</c:formatCode>
                <c:ptCount val="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28-4726-8DB0-E01C9021CF11}"/>
            </c:ext>
          </c:extLst>
        </c:ser>
        <c:ser>
          <c:idx val="1"/>
          <c:order val="1"/>
          <c:tx>
            <c:v>X-3S</c:v>
          </c:tx>
          <c:spPr>
            <a:ln w="19050" cmpd="sng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LCM!$B$10:$B$79</c:f>
              <c:numCache>
                <c:formatCode>General</c:formatCode>
                <c:ptCount val="7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</c:numCache>
            </c:numRef>
          </c:cat>
          <c:val>
            <c:numRef>
              <c:f>LCM!$H$10:$H$79</c:f>
              <c:numCache>
                <c:formatCode>0.0</c:formatCode>
                <c:ptCount val="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28-4726-8DB0-E01C9021CF11}"/>
            </c:ext>
          </c:extLst>
        </c:ser>
        <c:ser>
          <c:idx val="2"/>
          <c:order val="2"/>
          <c:tx>
            <c:v>X+2S</c:v>
          </c:tx>
          <c:spPr>
            <a:ln w="19050" cmpd="sng">
              <a:solidFill>
                <a:srgbClr val="ED7D31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LCM!$B$10:$B$79</c:f>
              <c:numCache>
                <c:formatCode>General</c:formatCode>
                <c:ptCount val="7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</c:numCache>
            </c:numRef>
          </c:cat>
          <c:val>
            <c:numRef>
              <c:f>LCM!$I$10:$I$79</c:f>
              <c:numCache>
                <c:formatCode>0.0</c:formatCode>
                <c:ptCount val="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28-4726-8DB0-E01C9021CF11}"/>
            </c:ext>
          </c:extLst>
        </c:ser>
        <c:ser>
          <c:idx val="3"/>
          <c:order val="3"/>
          <c:tx>
            <c:v>X+3S</c:v>
          </c:tx>
          <c:spPr>
            <a:ln w="19050" cmpd="sng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LCM!$B$10:$B$79</c:f>
              <c:numCache>
                <c:formatCode>General</c:formatCode>
                <c:ptCount val="7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</c:numCache>
            </c:numRef>
          </c:cat>
          <c:val>
            <c:numRef>
              <c:f>LCM!$J$10:$J$79</c:f>
              <c:numCache>
                <c:formatCode>0.0</c:formatCode>
                <c:ptCount val="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28-4726-8DB0-E01C9021CF11}"/>
            </c:ext>
          </c:extLst>
        </c:ser>
        <c:ser>
          <c:idx val="4"/>
          <c:order val="4"/>
          <c:spPr>
            <a:ln w="12700" cmpd="sng">
              <a:solidFill>
                <a:srgbClr val="4472C4"/>
              </a:solidFill>
            </a:ln>
          </c:spPr>
          <c:marker>
            <c:symbol val="none"/>
          </c:marker>
          <c:cat>
            <c:numRef>
              <c:f>LCM!$B$10:$B$79</c:f>
              <c:numCache>
                <c:formatCode>General</c:formatCode>
                <c:ptCount val="7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</c:numCache>
            </c:numRef>
          </c:cat>
          <c:val>
            <c:numRef>
              <c:f>LCM!$F$10:$F$79</c:f>
              <c:numCache>
                <c:formatCode>0</c:formatCode>
                <c:ptCount val="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A28-4726-8DB0-E01C9021CF11}"/>
            </c:ext>
          </c:extLst>
        </c:ser>
        <c:ser>
          <c:idx val="5"/>
          <c:order val="5"/>
          <c:tx>
            <c:v>Promedio</c:v>
          </c:tx>
          <c:marker>
            <c:symbol val="none"/>
          </c:marker>
          <c:cat>
            <c:numRef>
              <c:f>LCM!$B$10:$B$79</c:f>
              <c:numCache>
                <c:formatCode>General</c:formatCode>
                <c:ptCount val="7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</c:numCache>
            </c:numRef>
          </c:cat>
          <c:val>
            <c:numRef>
              <c:f>LCM!$E$10:$E$79</c:f>
              <c:numCache>
                <c:formatCode>0.00</c:formatCode>
                <c:ptCount val="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28-4726-8DB0-E01C9021C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7175292"/>
        <c:axId val="462383503"/>
      </c:lineChart>
      <c:catAx>
        <c:axId val="4571752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cross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Arial"/>
              </a:defRPr>
            </a:pPr>
            <a:endParaRPr lang="es-CO"/>
          </a:p>
        </c:txPr>
        <c:crossAx val="462383503"/>
        <c:crosses val="autoZero"/>
        <c:auto val="1"/>
        <c:lblAlgn val="ctr"/>
        <c:lblOffset val="100"/>
        <c:noMultiLvlLbl val="1"/>
      </c:catAx>
      <c:valAx>
        <c:axId val="462383503"/>
        <c:scaling>
          <c:orientation val="minMax"/>
          <c:max val="130"/>
          <c:min val="60"/>
        </c:scaling>
        <c:delete val="0"/>
        <c:axPos val="l"/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</a:defRPr>
                </a:pPr>
                <a:r>
                  <a:rPr lang="es-CO" sz="900" b="1" i="0">
                    <a:solidFill>
                      <a:srgbClr val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</a:rPr>
                  <a:t>% Porcentaje de Recuperación</a:t>
                </a:r>
              </a:p>
            </c:rich>
          </c:tx>
          <c:layout>
            <c:manualLayout>
              <c:xMode val="edge"/>
              <c:yMode val="edge"/>
              <c:x val="1.6653167084402825E-2"/>
              <c:y val="0.13074817354434076"/>
            </c:manualLayout>
          </c:layout>
          <c:overlay val="0"/>
        </c:title>
        <c:numFmt formatCode="0.0" sourceLinked="1"/>
        <c:majorTickMark val="cross"/>
        <c:minorTickMark val="none"/>
        <c:tickLblPos val="nextTo"/>
        <c:spPr>
          <a:ln/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Arial"/>
              </a:defRPr>
            </a:pPr>
            <a:endParaRPr lang="es-CO"/>
          </a:p>
        </c:txPr>
        <c:crossAx val="457175292"/>
        <c:crosses val="autoZero"/>
        <c:crossBetween val="between"/>
      </c:valAx>
    </c:plotArea>
    <c:legend>
      <c:legendPos val="b"/>
      <c:overlay val="0"/>
      <c:txPr>
        <a:bodyPr/>
        <a:lstStyle/>
        <a:p>
          <a:pPr lvl="0">
            <a:defRPr sz="700" b="0" i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66676</xdr:colOff>
      <xdr:row>1</xdr:row>
      <xdr:rowOff>85725</xdr:rowOff>
    </xdr:from>
    <xdr:ext cx="8936520" cy="2800350"/>
    <xdr:graphicFrame macro="">
      <xdr:nvGraphicFramePr>
        <xdr:cNvPr id="2" name="Chart 2" title="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twoCellAnchor editAs="oneCell">
    <xdr:from>
      <xdr:col>0</xdr:col>
      <xdr:colOff>132522</xdr:colOff>
      <xdr:row>0</xdr:row>
      <xdr:rowOff>33130</xdr:rowOff>
    </xdr:from>
    <xdr:to>
      <xdr:col>1</xdr:col>
      <xdr:colOff>621788</xdr:colOff>
      <xdr:row>0</xdr:row>
      <xdr:rowOff>753130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D1AE3D5-29A8-4E79-972E-EE5EB6DE2A1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22" y="33130"/>
          <a:ext cx="721179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66674</xdr:colOff>
      <xdr:row>1</xdr:row>
      <xdr:rowOff>85725</xdr:rowOff>
    </xdr:from>
    <xdr:ext cx="8820151" cy="2800350"/>
    <xdr:graphicFrame macro="">
      <xdr:nvGraphicFramePr>
        <xdr:cNvPr id="2" name="Chart 2" title="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twoCellAnchor editAs="oneCell">
    <xdr:from>
      <xdr:col>0</xdr:col>
      <xdr:colOff>142875</xdr:colOff>
      <xdr:row>0</xdr:row>
      <xdr:rowOff>28575</xdr:rowOff>
    </xdr:from>
    <xdr:to>
      <xdr:col>1</xdr:col>
      <xdr:colOff>654504</xdr:colOff>
      <xdr:row>0</xdr:row>
      <xdr:rowOff>748575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B3DB2CB-EFA4-4303-A66F-4075B2DF626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8575"/>
          <a:ext cx="721179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1</xdr:row>
      <xdr:rowOff>114300</xdr:rowOff>
    </xdr:from>
    <xdr:ext cx="11382375" cy="2733675"/>
    <xdr:graphicFrame macro="">
      <xdr:nvGraphicFramePr>
        <xdr:cNvPr id="2" name="Chart 2" title="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twoCellAnchor editAs="oneCell">
    <xdr:from>
      <xdr:col>0</xdr:col>
      <xdr:colOff>152400</xdr:colOff>
      <xdr:row>0</xdr:row>
      <xdr:rowOff>28575</xdr:rowOff>
    </xdr:from>
    <xdr:to>
      <xdr:col>1</xdr:col>
      <xdr:colOff>702129</xdr:colOff>
      <xdr:row>0</xdr:row>
      <xdr:rowOff>748575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3B681B0-9F08-4456-ABD6-A808BB34A10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8575"/>
          <a:ext cx="721179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19050</xdr:rowOff>
    </xdr:from>
    <xdr:to>
      <xdr:col>0</xdr:col>
      <xdr:colOff>933449</xdr:colOff>
      <xdr:row>0</xdr:row>
      <xdr:rowOff>665690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5C5F9AC-C8F8-4048-B9D1-DE11288B278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9050"/>
          <a:ext cx="647699" cy="646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76200</xdr:rowOff>
    </xdr:from>
    <xdr:to>
      <xdr:col>0</xdr:col>
      <xdr:colOff>940254</xdr:colOff>
      <xdr:row>0</xdr:row>
      <xdr:rowOff>796200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E87C65A-3157-4099-AFB7-E5EE24876C4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447675"/>
          <a:ext cx="721179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</sheetPr>
  <dimension ref="A1:R1040"/>
  <sheetViews>
    <sheetView showGridLines="0" tabSelected="1" zoomScaleNormal="100" workbookViewId="0">
      <selection activeCell="U2" sqref="U2"/>
    </sheetView>
  </sheetViews>
  <sheetFormatPr baseColWidth="10" defaultColWidth="14.42578125" defaultRowHeight="15" customHeight="1" x14ac:dyDescent="0.2"/>
  <cols>
    <col min="1" max="1" width="3.42578125" style="1" customWidth="1"/>
    <col min="2" max="2" width="11" style="1" customWidth="1"/>
    <col min="3" max="3" width="14.7109375" style="1" customWidth="1"/>
    <col min="4" max="4" width="11.7109375" style="1" customWidth="1"/>
    <col min="5" max="5" width="1.42578125" style="1" hidden="1" customWidth="1"/>
    <col min="6" max="9" width="10.7109375" style="1" customWidth="1"/>
    <col min="10" max="10" width="23.42578125" style="1" customWidth="1"/>
    <col min="11" max="11" width="9.5703125" style="1" customWidth="1"/>
    <col min="12" max="12" width="21.85546875" style="1" customWidth="1"/>
    <col min="13" max="13" width="45.28515625" style="1" hidden="1" customWidth="1"/>
    <col min="14" max="14" width="11.85546875" style="1" customWidth="1"/>
    <col min="15" max="18" width="0" style="1" hidden="1" customWidth="1"/>
    <col min="19" max="16384" width="14.42578125" style="1"/>
  </cols>
  <sheetData>
    <row r="1" spans="1:18" ht="61.5" customHeight="1" x14ac:dyDescent="0.2">
      <c r="A1" s="190"/>
      <c r="B1" s="2"/>
      <c r="C1" s="191"/>
      <c r="D1" s="192"/>
      <c r="E1" s="192"/>
      <c r="F1" s="194" t="s">
        <v>0</v>
      </c>
      <c r="G1" s="192"/>
      <c r="H1" s="192"/>
      <c r="I1" s="192"/>
      <c r="J1" s="195"/>
      <c r="K1" s="195"/>
      <c r="L1" s="193" t="s">
        <v>42</v>
      </c>
      <c r="M1" s="8"/>
      <c r="N1" s="7"/>
    </row>
    <row r="2" spans="1:18" ht="233.25" customHeight="1" x14ac:dyDescent="0.2">
      <c r="A2" s="14"/>
      <c r="L2" s="196"/>
      <c r="M2" s="8"/>
      <c r="N2" s="7"/>
    </row>
    <row r="3" spans="1:18" ht="21" customHeight="1" x14ac:dyDescent="0.2">
      <c r="A3" s="10"/>
      <c r="B3" s="162" t="s">
        <v>1</v>
      </c>
      <c r="C3" s="186"/>
      <c r="D3" s="186"/>
      <c r="E3" s="163"/>
      <c r="F3" s="184"/>
      <c r="G3" s="164"/>
      <c r="H3" s="164"/>
      <c r="I3" s="19" t="s">
        <v>2</v>
      </c>
      <c r="J3" s="19" t="s">
        <v>3</v>
      </c>
      <c r="K3" s="19" t="s">
        <v>4</v>
      </c>
      <c r="L3" s="189" t="s">
        <v>5</v>
      </c>
      <c r="M3" s="8"/>
      <c r="N3" s="7"/>
    </row>
    <row r="4" spans="1:18" ht="21" customHeight="1" thickBot="1" x14ac:dyDescent="0.25">
      <c r="A4" s="10"/>
      <c r="B4" s="165" t="s">
        <v>6</v>
      </c>
      <c r="C4" s="165"/>
      <c r="D4" s="187">
        <v>10</v>
      </c>
      <c r="E4" s="166"/>
      <c r="F4" s="185"/>
      <c r="G4" s="164"/>
      <c r="H4" s="164"/>
      <c r="I4" s="20" t="e">
        <f>AVERAGE(F10:F29)</f>
        <v>#DIV/0!</v>
      </c>
      <c r="J4" s="20" t="e">
        <f>STDEV(F10:F29)</f>
        <v>#DIV/0!</v>
      </c>
      <c r="K4" s="21" t="e">
        <f>2*J4</f>
        <v>#DIV/0!</v>
      </c>
      <c r="L4" s="21" t="e">
        <f>3*J4</f>
        <v>#DIV/0!</v>
      </c>
      <c r="M4" s="8"/>
      <c r="N4" s="7"/>
    </row>
    <row r="5" spans="1:18" ht="29.25" customHeight="1" thickBot="1" x14ac:dyDescent="0.3">
      <c r="A5" s="14"/>
      <c r="B5" s="164"/>
      <c r="C5" s="212" t="str">
        <f>IF(ISNUMBER(P5),(IF(Q11&gt;0.05,"No hay tendencia de medición","Si hay tendencia de medición")),"")</f>
        <v/>
      </c>
      <c r="D5" s="164"/>
      <c r="E5" s="164"/>
      <c r="F5" s="164"/>
      <c r="G5" s="164"/>
      <c r="H5" s="164"/>
      <c r="I5" s="22" t="s">
        <v>7</v>
      </c>
      <c r="J5" s="22" t="s">
        <v>8</v>
      </c>
      <c r="K5" s="22" t="s">
        <v>9</v>
      </c>
      <c r="L5" s="22" t="s">
        <v>10</v>
      </c>
      <c r="M5" s="15"/>
      <c r="O5" s="221">
        <v>1</v>
      </c>
      <c r="P5" s="91"/>
      <c r="Q5" s="204" t="e">
        <f t="array" ref="Q5:R9">+LINEST(P5:P11,O5:O11,TRUE,TRUE)</f>
        <v>#VALUE!</v>
      </c>
      <c r="R5" s="204" t="e">
        <v>#VALUE!</v>
      </c>
    </row>
    <row r="6" spans="1:18" x14ac:dyDescent="0.25">
      <c r="A6" s="14"/>
      <c r="B6" s="164"/>
      <c r="C6" s="164"/>
      <c r="D6" s="164"/>
      <c r="E6" s="164"/>
      <c r="F6" s="164"/>
      <c r="G6" s="164"/>
      <c r="H6" s="164"/>
      <c r="I6" s="23" t="e">
        <f>AVERAGE(G10:G29)</f>
        <v>#DIV/0!</v>
      </c>
      <c r="J6" s="23" t="e">
        <f>AVERAGE(I10:I29)</f>
        <v>#DIV/0!</v>
      </c>
      <c r="K6" s="23" t="e">
        <f>AVERAGE(H10:H29)</f>
        <v>#DIV/0!</v>
      </c>
      <c r="L6" s="24" t="e">
        <f>AVERAGE(J10:J29)</f>
        <v>#DIV/0!</v>
      </c>
      <c r="M6" s="8">
        <v>0.1</v>
      </c>
      <c r="O6" s="221">
        <v>2</v>
      </c>
      <c r="P6" s="91"/>
      <c r="Q6" s="204" t="e">
        <v>#VALUE!</v>
      </c>
      <c r="R6" s="204" t="e">
        <v>#VALUE!</v>
      </c>
    </row>
    <row r="7" spans="1:18" x14ac:dyDescent="0.25">
      <c r="A7" s="14"/>
      <c r="B7" s="164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8"/>
      <c r="N7" s="7"/>
      <c r="O7" s="221">
        <v>3</v>
      </c>
      <c r="P7" s="91"/>
      <c r="Q7" s="204" t="e">
        <v>#VALUE!</v>
      </c>
      <c r="R7" s="204" t="e">
        <v>#VALUE!</v>
      </c>
    </row>
    <row r="8" spans="1:18" ht="20.25" customHeight="1" x14ac:dyDescent="0.25">
      <c r="A8" s="16"/>
      <c r="B8" s="25"/>
      <c r="C8" s="25"/>
      <c r="D8" s="25"/>
      <c r="E8" s="25"/>
      <c r="F8" s="25"/>
      <c r="G8" s="26" t="s">
        <v>11</v>
      </c>
      <c r="H8" s="26" t="s">
        <v>12</v>
      </c>
      <c r="I8" s="26" t="s">
        <v>11</v>
      </c>
      <c r="J8" s="26" t="s">
        <v>12</v>
      </c>
      <c r="K8" s="27" t="s">
        <v>13</v>
      </c>
      <c r="L8" s="28" t="s">
        <v>14</v>
      </c>
      <c r="M8" s="8"/>
      <c r="N8" s="7"/>
      <c r="O8" s="221">
        <v>4</v>
      </c>
      <c r="P8" s="91"/>
      <c r="Q8" s="204" t="e">
        <v>#VALUE!</v>
      </c>
      <c r="R8" s="204" t="e">
        <v>#VALUE!</v>
      </c>
    </row>
    <row r="9" spans="1:18" ht="29.25" customHeight="1" thickBot="1" x14ac:dyDescent="0.3">
      <c r="A9" s="16"/>
      <c r="B9" s="29" t="s">
        <v>15</v>
      </c>
      <c r="C9" s="30" t="s">
        <v>16</v>
      </c>
      <c r="D9" s="30" t="s">
        <v>17</v>
      </c>
      <c r="E9" s="30" t="s">
        <v>18</v>
      </c>
      <c r="F9" s="30" t="s">
        <v>19</v>
      </c>
      <c r="G9" s="30" t="s">
        <v>20</v>
      </c>
      <c r="H9" s="30" t="s">
        <v>21</v>
      </c>
      <c r="I9" s="30" t="s">
        <v>22</v>
      </c>
      <c r="J9" s="30" t="s">
        <v>23</v>
      </c>
      <c r="K9" s="167"/>
      <c r="L9" s="168"/>
      <c r="M9" s="17"/>
      <c r="N9" s="18"/>
      <c r="O9" s="221">
        <v>5</v>
      </c>
      <c r="P9" s="91"/>
      <c r="Q9" s="204" t="e">
        <v>#VALUE!</v>
      </c>
      <c r="R9" s="204" t="e">
        <v>#VALUE!</v>
      </c>
    </row>
    <row r="10" spans="1:18" ht="17.25" customHeight="1" x14ac:dyDescent="0.25">
      <c r="A10" s="16"/>
      <c r="B10" s="33">
        <v>1</v>
      </c>
      <c r="C10" s="169"/>
      <c r="D10" s="34"/>
      <c r="E10" s="170" t="e">
        <f t="shared" ref="E10:E79" si="0">I$4</f>
        <v>#DIV/0!</v>
      </c>
      <c r="F10" s="35" t="str">
        <f t="shared" ref="F10:F79" si="1">IF(D10&lt;&gt;0,ABS(D10)/$D$4*100,"")</f>
        <v/>
      </c>
      <c r="G10" s="36" t="e">
        <f t="shared" ref="G10:G79" si="2">I$4-$K$4</f>
        <v>#DIV/0!</v>
      </c>
      <c r="H10" s="37" t="e">
        <f t="shared" ref="H10:H79" si="3">I$4-$L$4</f>
        <v>#DIV/0!</v>
      </c>
      <c r="I10" s="37" t="e">
        <f t="shared" ref="I10:I79" si="4">I$4+$K$4</f>
        <v>#DIV/0!</v>
      </c>
      <c r="J10" s="37" t="e">
        <f t="shared" ref="J10:J79" si="5">I$4+$L$4</f>
        <v>#DIV/0!</v>
      </c>
      <c r="K10" s="171"/>
      <c r="L10" s="172"/>
      <c r="M10" s="17"/>
      <c r="N10" s="18"/>
      <c r="O10" s="221">
        <v>6</v>
      </c>
      <c r="P10" s="91"/>
      <c r="Q10" s="205" t="e">
        <f>+Q5/Q6</f>
        <v>#VALUE!</v>
      </c>
      <c r="R10" s="205" t="e">
        <f>+R5/R6</f>
        <v>#VALUE!</v>
      </c>
    </row>
    <row r="11" spans="1:18" ht="17.25" customHeight="1" x14ac:dyDescent="0.25">
      <c r="A11" s="16"/>
      <c r="B11" s="40">
        <v>2</v>
      </c>
      <c r="C11" s="47"/>
      <c r="D11" s="41"/>
      <c r="E11" s="173" t="e">
        <f t="shared" si="0"/>
        <v>#DIV/0!</v>
      </c>
      <c r="F11" s="42" t="str">
        <f t="shared" si="1"/>
        <v/>
      </c>
      <c r="G11" s="43" t="e">
        <f t="shared" si="2"/>
        <v>#DIV/0!</v>
      </c>
      <c r="H11" s="44" t="e">
        <f t="shared" si="3"/>
        <v>#DIV/0!</v>
      </c>
      <c r="I11" s="44" t="e">
        <f t="shared" si="4"/>
        <v>#DIV/0!</v>
      </c>
      <c r="J11" s="44" t="e">
        <f t="shared" si="5"/>
        <v>#DIV/0!</v>
      </c>
      <c r="K11" s="174"/>
      <c r="L11" s="175"/>
      <c r="M11" s="17"/>
      <c r="N11" s="18"/>
      <c r="O11" s="221">
        <v>7</v>
      </c>
      <c r="P11" s="221"/>
      <c r="Q11" s="227" t="e">
        <f>1-_xlfn.F.DIST(Q8,((Q12)-1),((Q12)),TRUE)</f>
        <v>#VALUE!</v>
      </c>
      <c r="R11" s="227"/>
    </row>
    <row r="12" spans="1:18" ht="17.25" customHeight="1" x14ac:dyDescent="0.25">
      <c r="A12" s="16"/>
      <c r="B12" s="40">
        <v>3</v>
      </c>
      <c r="C12" s="41"/>
      <c r="D12" s="41"/>
      <c r="E12" s="173" t="e">
        <f t="shared" si="0"/>
        <v>#DIV/0!</v>
      </c>
      <c r="F12" s="42" t="str">
        <f t="shared" si="1"/>
        <v/>
      </c>
      <c r="G12" s="43" t="e">
        <f t="shared" si="2"/>
        <v>#DIV/0!</v>
      </c>
      <c r="H12" s="44" t="e">
        <f t="shared" si="3"/>
        <v>#DIV/0!</v>
      </c>
      <c r="I12" s="44" t="e">
        <f t="shared" si="4"/>
        <v>#DIV/0!</v>
      </c>
      <c r="J12" s="44" t="e">
        <f t="shared" si="5"/>
        <v>#DIV/0!</v>
      </c>
      <c r="K12" s="174"/>
      <c r="L12" s="176"/>
      <c r="M12" s="17"/>
      <c r="N12" s="18"/>
      <c r="O12" s="221"/>
      <c r="P12" s="221"/>
      <c r="Q12" s="222">
        <v>7</v>
      </c>
      <c r="R12" s="222"/>
    </row>
    <row r="13" spans="1:18" ht="17.25" customHeight="1" x14ac:dyDescent="0.2">
      <c r="A13" s="16"/>
      <c r="B13" s="40">
        <v>4</v>
      </c>
      <c r="C13" s="41"/>
      <c r="D13" s="41"/>
      <c r="E13" s="173" t="e">
        <f t="shared" si="0"/>
        <v>#DIV/0!</v>
      </c>
      <c r="F13" s="42" t="str">
        <f t="shared" si="1"/>
        <v/>
      </c>
      <c r="G13" s="43" t="e">
        <f t="shared" si="2"/>
        <v>#DIV/0!</v>
      </c>
      <c r="H13" s="44" t="e">
        <f t="shared" si="3"/>
        <v>#DIV/0!</v>
      </c>
      <c r="I13" s="44" t="e">
        <f t="shared" si="4"/>
        <v>#DIV/0!</v>
      </c>
      <c r="J13" s="44" t="e">
        <f t="shared" si="5"/>
        <v>#DIV/0!</v>
      </c>
      <c r="K13" s="177"/>
      <c r="L13" s="176"/>
      <c r="M13" s="17"/>
      <c r="N13" s="18"/>
    </row>
    <row r="14" spans="1:18" ht="17.25" customHeight="1" x14ac:dyDescent="0.2">
      <c r="A14" s="16"/>
      <c r="B14" s="40">
        <v>5</v>
      </c>
      <c r="C14" s="41"/>
      <c r="D14" s="41"/>
      <c r="E14" s="173" t="e">
        <f t="shared" si="0"/>
        <v>#DIV/0!</v>
      </c>
      <c r="F14" s="42" t="str">
        <f t="shared" si="1"/>
        <v/>
      </c>
      <c r="G14" s="43" t="e">
        <f t="shared" si="2"/>
        <v>#DIV/0!</v>
      </c>
      <c r="H14" s="44" t="e">
        <f t="shared" si="3"/>
        <v>#DIV/0!</v>
      </c>
      <c r="I14" s="44" t="e">
        <f t="shared" si="4"/>
        <v>#DIV/0!</v>
      </c>
      <c r="J14" s="44" t="e">
        <f t="shared" si="5"/>
        <v>#DIV/0!</v>
      </c>
      <c r="K14" s="174"/>
      <c r="L14" s="176"/>
      <c r="M14" s="17"/>
      <c r="N14" s="18"/>
    </row>
    <row r="15" spans="1:18" ht="17.25" customHeight="1" x14ac:dyDescent="0.2">
      <c r="A15" s="16"/>
      <c r="B15" s="40">
        <v>6</v>
      </c>
      <c r="C15" s="47"/>
      <c r="D15" s="41"/>
      <c r="E15" s="173" t="e">
        <f t="shared" si="0"/>
        <v>#DIV/0!</v>
      </c>
      <c r="F15" s="42" t="str">
        <f t="shared" si="1"/>
        <v/>
      </c>
      <c r="G15" s="43" t="e">
        <f t="shared" si="2"/>
        <v>#DIV/0!</v>
      </c>
      <c r="H15" s="44" t="e">
        <f t="shared" si="3"/>
        <v>#DIV/0!</v>
      </c>
      <c r="I15" s="44" t="e">
        <f t="shared" si="4"/>
        <v>#DIV/0!</v>
      </c>
      <c r="J15" s="44" t="e">
        <f t="shared" si="5"/>
        <v>#DIV/0!</v>
      </c>
      <c r="K15" s="174"/>
      <c r="L15" s="176"/>
      <c r="M15" s="17"/>
      <c r="N15" s="18"/>
    </row>
    <row r="16" spans="1:18" ht="17.25" customHeight="1" x14ac:dyDescent="0.2">
      <c r="A16" s="16"/>
      <c r="B16" s="40">
        <v>7</v>
      </c>
      <c r="C16" s="47"/>
      <c r="D16" s="41"/>
      <c r="E16" s="173" t="e">
        <f t="shared" si="0"/>
        <v>#DIV/0!</v>
      </c>
      <c r="F16" s="42" t="str">
        <f t="shared" si="1"/>
        <v/>
      </c>
      <c r="G16" s="43" t="e">
        <f t="shared" si="2"/>
        <v>#DIV/0!</v>
      </c>
      <c r="H16" s="44" t="e">
        <f t="shared" si="3"/>
        <v>#DIV/0!</v>
      </c>
      <c r="I16" s="44" t="e">
        <f t="shared" si="4"/>
        <v>#DIV/0!</v>
      </c>
      <c r="J16" s="44" t="e">
        <f t="shared" si="5"/>
        <v>#DIV/0!</v>
      </c>
      <c r="K16" s="177"/>
      <c r="L16" s="176"/>
      <c r="M16" s="17"/>
      <c r="N16" s="18"/>
    </row>
    <row r="17" spans="1:14" ht="17.25" customHeight="1" x14ac:dyDescent="0.2">
      <c r="A17" s="16"/>
      <c r="B17" s="40">
        <v>8</v>
      </c>
      <c r="C17" s="47"/>
      <c r="D17" s="41"/>
      <c r="E17" s="173" t="e">
        <f t="shared" si="0"/>
        <v>#DIV/0!</v>
      </c>
      <c r="F17" s="42" t="str">
        <f t="shared" si="1"/>
        <v/>
      </c>
      <c r="G17" s="43" t="e">
        <f t="shared" si="2"/>
        <v>#DIV/0!</v>
      </c>
      <c r="H17" s="44" t="e">
        <f t="shared" si="3"/>
        <v>#DIV/0!</v>
      </c>
      <c r="I17" s="44" t="e">
        <f t="shared" si="4"/>
        <v>#DIV/0!</v>
      </c>
      <c r="J17" s="44" t="e">
        <f t="shared" si="5"/>
        <v>#DIV/0!</v>
      </c>
      <c r="K17" s="177"/>
      <c r="L17" s="176"/>
      <c r="M17" s="17"/>
      <c r="N17" s="18"/>
    </row>
    <row r="18" spans="1:14" ht="17.25" customHeight="1" x14ac:dyDescent="0.2">
      <c r="A18" s="16"/>
      <c r="B18" s="40">
        <v>9</v>
      </c>
      <c r="C18" s="47"/>
      <c r="D18" s="41"/>
      <c r="E18" s="173" t="e">
        <f t="shared" si="0"/>
        <v>#DIV/0!</v>
      </c>
      <c r="F18" s="42" t="str">
        <f t="shared" si="1"/>
        <v/>
      </c>
      <c r="G18" s="43" t="e">
        <f t="shared" si="2"/>
        <v>#DIV/0!</v>
      </c>
      <c r="H18" s="44" t="e">
        <f t="shared" si="3"/>
        <v>#DIV/0!</v>
      </c>
      <c r="I18" s="44" t="e">
        <f t="shared" si="4"/>
        <v>#DIV/0!</v>
      </c>
      <c r="J18" s="44" t="e">
        <f t="shared" si="5"/>
        <v>#DIV/0!</v>
      </c>
      <c r="K18" s="174"/>
      <c r="L18" s="176"/>
      <c r="M18" s="17"/>
      <c r="N18" s="18"/>
    </row>
    <row r="19" spans="1:14" ht="17.25" customHeight="1" x14ac:dyDescent="0.2">
      <c r="A19" s="16"/>
      <c r="B19" s="40">
        <v>10</v>
      </c>
      <c r="C19" s="47"/>
      <c r="D19" s="41"/>
      <c r="E19" s="173" t="e">
        <f t="shared" si="0"/>
        <v>#DIV/0!</v>
      </c>
      <c r="F19" s="42" t="str">
        <f t="shared" si="1"/>
        <v/>
      </c>
      <c r="G19" s="43" t="e">
        <f t="shared" si="2"/>
        <v>#DIV/0!</v>
      </c>
      <c r="H19" s="44" t="e">
        <f t="shared" si="3"/>
        <v>#DIV/0!</v>
      </c>
      <c r="I19" s="44" t="e">
        <f t="shared" si="4"/>
        <v>#DIV/0!</v>
      </c>
      <c r="J19" s="44" t="e">
        <f t="shared" si="5"/>
        <v>#DIV/0!</v>
      </c>
      <c r="K19" s="174"/>
      <c r="L19" s="176"/>
      <c r="M19" s="17"/>
      <c r="N19" s="18"/>
    </row>
    <row r="20" spans="1:14" ht="17.25" customHeight="1" x14ac:dyDescent="0.2">
      <c r="A20" s="16"/>
      <c r="B20" s="40">
        <v>11</v>
      </c>
      <c r="C20" s="47"/>
      <c r="D20" s="41"/>
      <c r="E20" s="173" t="e">
        <f t="shared" si="0"/>
        <v>#DIV/0!</v>
      </c>
      <c r="F20" s="42" t="str">
        <f t="shared" si="1"/>
        <v/>
      </c>
      <c r="G20" s="43" t="e">
        <f t="shared" si="2"/>
        <v>#DIV/0!</v>
      </c>
      <c r="H20" s="44" t="e">
        <f t="shared" si="3"/>
        <v>#DIV/0!</v>
      </c>
      <c r="I20" s="44" t="e">
        <f t="shared" si="4"/>
        <v>#DIV/0!</v>
      </c>
      <c r="J20" s="44" t="e">
        <f t="shared" si="5"/>
        <v>#DIV/0!</v>
      </c>
      <c r="K20" s="174"/>
      <c r="L20" s="176"/>
      <c r="M20" s="17"/>
      <c r="N20" s="18"/>
    </row>
    <row r="21" spans="1:14" ht="17.25" customHeight="1" x14ac:dyDescent="0.2">
      <c r="A21" s="16"/>
      <c r="B21" s="40">
        <v>12</v>
      </c>
      <c r="C21" s="47"/>
      <c r="D21" s="41"/>
      <c r="E21" s="173" t="e">
        <f t="shared" si="0"/>
        <v>#DIV/0!</v>
      </c>
      <c r="F21" s="42" t="str">
        <f t="shared" si="1"/>
        <v/>
      </c>
      <c r="G21" s="43" t="e">
        <f t="shared" si="2"/>
        <v>#DIV/0!</v>
      </c>
      <c r="H21" s="44" t="e">
        <f t="shared" si="3"/>
        <v>#DIV/0!</v>
      </c>
      <c r="I21" s="44" t="e">
        <f t="shared" si="4"/>
        <v>#DIV/0!</v>
      </c>
      <c r="J21" s="44" t="e">
        <f t="shared" si="5"/>
        <v>#DIV/0!</v>
      </c>
      <c r="K21" s="174"/>
      <c r="L21" s="176"/>
      <c r="M21" s="17"/>
      <c r="N21" s="18"/>
    </row>
    <row r="22" spans="1:14" ht="17.25" customHeight="1" x14ac:dyDescent="0.2">
      <c r="A22" s="16"/>
      <c r="B22" s="40">
        <v>13</v>
      </c>
      <c r="C22" s="47"/>
      <c r="D22" s="41"/>
      <c r="E22" s="173" t="e">
        <f t="shared" si="0"/>
        <v>#DIV/0!</v>
      </c>
      <c r="F22" s="42" t="str">
        <f t="shared" si="1"/>
        <v/>
      </c>
      <c r="G22" s="43" t="e">
        <f t="shared" si="2"/>
        <v>#DIV/0!</v>
      </c>
      <c r="H22" s="44" t="e">
        <f t="shared" si="3"/>
        <v>#DIV/0!</v>
      </c>
      <c r="I22" s="44" t="e">
        <f t="shared" si="4"/>
        <v>#DIV/0!</v>
      </c>
      <c r="J22" s="44" t="e">
        <f t="shared" si="5"/>
        <v>#DIV/0!</v>
      </c>
      <c r="K22" s="174"/>
      <c r="L22" s="176"/>
      <c r="M22" s="17"/>
      <c r="N22" s="18"/>
    </row>
    <row r="23" spans="1:14" ht="17.25" customHeight="1" x14ac:dyDescent="0.2">
      <c r="A23" s="16"/>
      <c r="B23" s="40">
        <v>14</v>
      </c>
      <c r="C23" s="47"/>
      <c r="D23" s="41"/>
      <c r="E23" s="173" t="e">
        <f t="shared" si="0"/>
        <v>#DIV/0!</v>
      </c>
      <c r="F23" s="42" t="str">
        <f t="shared" si="1"/>
        <v/>
      </c>
      <c r="G23" s="43" t="e">
        <f t="shared" si="2"/>
        <v>#DIV/0!</v>
      </c>
      <c r="H23" s="44" t="e">
        <f t="shared" si="3"/>
        <v>#DIV/0!</v>
      </c>
      <c r="I23" s="44" t="e">
        <f t="shared" si="4"/>
        <v>#DIV/0!</v>
      </c>
      <c r="J23" s="44" t="e">
        <f t="shared" si="5"/>
        <v>#DIV/0!</v>
      </c>
      <c r="K23" s="174"/>
      <c r="L23" s="176"/>
      <c r="M23" s="17"/>
      <c r="N23" s="18"/>
    </row>
    <row r="24" spans="1:14" ht="17.25" customHeight="1" x14ac:dyDescent="0.2">
      <c r="A24" s="16"/>
      <c r="B24" s="40">
        <v>15</v>
      </c>
      <c r="C24" s="47"/>
      <c r="D24" s="41"/>
      <c r="E24" s="173" t="e">
        <f t="shared" si="0"/>
        <v>#DIV/0!</v>
      </c>
      <c r="F24" s="42" t="str">
        <f t="shared" si="1"/>
        <v/>
      </c>
      <c r="G24" s="43" t="e">
        <f t="shared" si="2"/>
        <v>#DIV/0!</v>
      </c>
      <c r="H24" s="48" t="e">
        <f t="shared" si="3"/>
        <v>#DIV/0!</v>
      </c>
      <c r="I24" s="48" t="e">
        <f t="shared" si="4"/>
        <v>#DIV/0!</v>
      </c>
      <c r="J24" s="48" t="e">
        <f t="shared" si="5"/>
        <v>#DIV/0!</v>
      </c>
      <c r="K24" s="174"/>
      <c r="L24" s="176"/>
      <c r="M24" s="17"/>
      <c r="N24" s="18"/>
    </row>
    <row r="25" spans="1:14" ht="17.25" customHeight="1" x14ac:dyDescent="0.2">
      <c r="A25" s="16"/>
      <c r="B25" s="40">
        <v>16</v>
      </c>
      <c r="C25" s="47"/>
      <c r="D25" s="41"/>
      <c r="E25" s="173" t="e">
        <f t="shared" si="0"/>
        <v>#DIV/0!</v>
      </c>
      <c r="F25" s="42" t="str">
        <f t="shared" si="1"/>
        <v/>
      </c>
      <c r="G25" s="43" t="e">
        <f t="shared" si="2"/>
        <v>#DIV/0!</v>
      </c>
      <c r="H25" s="48" t="e">
        <f t="shared" si="3"/>
        <v>#DIV/0!</v>
      </c>
      <c r="I25" s="48" t="e">
        <f t="shared" si="4"/>
        <v>#DIV/0!</v>
      </c>
      <c r="J25" s="48" t="e">
        <f t="shared" si="5"/>
        <v>#DIV/0!</v>
      </c>
      <c r="K25" s="174"/>
      <c r="L25" s="176"/>
      <c r="M25" s="17"/>
      <c r="N25" s="18"/>
    </row>
    <row r="26" spans="1:14" ht="17.25" customHeight="1" x14ac:dyDescent="0.2">
      <c r="A26" s="16"/>
      <c r="B26" s="40">
        <v>17</v>
      </c>
      <c r="C26" s="47"/>
      <c r="D26" s="41"/>
      <c r="E26" s="173" t="e">
        <f t="shared" si="0"/>
        <v>#DIV/0!</v>
      </c>
      <c r="F26" s="42" t="str">
        <f t="shared" si="1"/>
        <v/>
      </c>
      <c r="G26" s="43" t="e">
        <f t="shared" si="2"/>
        <v>#DIV/0!</v>
      </c>
      <c r="H26" s="48" t="e">
        <f t="shared" si="3"/>
        <v>#DIV/0!</v>
      </c>
      <c r="I26" s="48" t="e">
        <f t="shared" si="4"/>
        <v>#DIV/0!</v>
      </c>
      <c r="J26" s="48" t="e">
        <f t="shared" si="5"/>
        <v>#DIV/0!</v>
      </c>
      <c r="K26" s="174"/>
      <c r="L26" s="176"/>
      <c r="M26" s="17"/>
      <c r="N26" s="18"/>
    </row>
    <row r="27" spans="1:14" ht="17.25" customHeight="1" x14ac:dyDescent="0.2">
      <c r="A27" s="16"/>
      <c r="B27" s="40">
        <v>18</v>
      </c>
      <c r="C27" s="47"/>
      <c r="D27" s="41"/>
      <c r="E27" s="173" t="e">
        <f t="shared" si="0"/>
        <v>#DIV/0!</v>
      </c>
      <c r="F27" s="42" t="str">
        <f t="shared" si="1"/>
        <v/>
      </c>
      <c r="G27" s="43" t="e">
        <f t="shared" si="2"/>
        <v>#DIV/0!</v>
      </c>
      <c r="H27" s="48" t="e">
        <f t="shared" si="3"/>
        <v>#DIV/0!</v>
      </c>
      <c r="I27" s="48" t="e">
        <f t="shared" si="4"/>
        <v>#DIV/0!</v>
      </c>
      <c r="J27" s="48" t="e">
        <f t="shared" si="5"/>
        <v>#DIV/0!</v>
      </c>
      <c r="K27" s="174"/>
      <c r="L27" s="176"/>
      <c r="M27" s="17"/>
      <c r="N27" s="18"/>
    </row>
    <row r="28" spans="1:14" ht="17.25" customHeight="1" x14ac:dyDescent="0.2">
      <c r="A28" s="16"/>
      <c r="B28" s="40">
        <v>19</v>
      </c>
      <c r="C28" s="47"/>
      <c r="D28" s="41"/>
      <c r="E28" s="173" t="e">
        <f t="shared" si="0"/>
        <v>#DIV/0!</v>
      </c>
      <c r="F28" s="42" t="str">
        <f t="shared" si="1"/>
        <v/>
      </c>
      <c r="G28" s="43" t="e">
        <f t="shared" si="2"/>
        <v>#DIV/0!</v>
      </c>
      <c r="H28" s="48" t="e">
        <f t="shared" si="3"/>
        <v>#DIV/0!</v>
      </c>
      <c r="I28" s="48" t="e">
        <f t="shared" si="4"/>
        <v>#DIV/0!</v>
      </c>
      <c r="J28" s="48" t="e">
        <f t="shared" si="5"/>
        <v>#DIV/0!</v>
      </c>
      <c r="K28" s="174"/>
      <c r="L28" s="176"/>
      <c r="M28" s="17"/>
      <c r="N28" s="18"/>
    </row>
    <row r="29" spans="1:14" ht="17.25" customHeight="1" thickBot="1" x14ac:dyDescent="0.25">
      <c r="A29" s="16"/>
      <c r="B29" s="49">
        <v>20</v>
      </c>
      <c r="C29" s="178"/>
      <c r="D29" s="51"/>
      <c r="E29" s="179" t="e">
        <f t="shared" si="0"/>
        <v>#DIV/0!</v>
      </c>
      <c r="F29" s="52" t="str">
        <f t="shared" si="1"/>
        <v/>
      </c>
      <c r="G29" s="53" t="e">
        <f t="shared" si="2"/>
        <v>#DIV/0!</v>
      </c>
      <c r="H29" s="54" t="e">
        <f t="shared" si="3"/>
        <v>#DIV/0!</v>
      </c>
      <c r="I29" s="54" t="e">
        <f t="shared" si="4"/>
        <v>#DIV/0!</v>
      </c>
      <c r="J29" s="54" t="e">
        <f t="shared" si="5"/>
        <v>#DIV/0!</v>
      </c>
      <c r="K29" s="180"/>
      <c r="L29" s="181"/>
      <c r="M29" s="17"/>
      <c r="N29" s="18"/>
    </row>
    <row r="30" spans="1:14" ht="12" customHeight="1" x14ac:dyDescent="0.2">
      <c r="A30" s="16"/>
      <c r="B30" s="57">
        <v>21</v>
      </c>
      <c r="C30" s="58"/>
      <c r="D30" s="59"/>
      <c r="E30" s="182" t="e">
        <f t="shared" si="0"/>
        <v>#DIV/0!</v>
      </c>
      <c r="F30" s="60" t="str">
        <f t="shared" si="1"/>
        <v/>
      </c>
      <c r="G30" s="61" t="e">
        <f t="shared" si="2"/>
        <v>#DIV/0!</v>
      </c>
      <c r="H30" s="62" t="e">
        <f t="shared" si="3"/>
        <v>#DIV/0!</v>
      </c>
      <c r="I30" s="63" t="e">
        <f t="shared" si="4"/>
        <v>#DIV/0!</v>
      </c>
      <c r="J30" s="64" t="e">
        <f t="shared" si="5"/>
        <v>#DIV/0!</v>
      </c>
      <c r="K30" s="57"/>
      <c r="L30" s="57"/>
      <c r="M30" s="8"/>
      <c r="N30" s="7"/>
    </row>
    <row r="31" spans="1:14" ht="12" customHeight="1" x14ac:dyDescent="0.2">
      <c r="A31" s="16"/>
      <c r="B31" s="65">
        <v>22</v>
      </c>
      <c r="C31" s="66"/>
      <c r="D31" s="67"/>
      <c r="E31" s="183" t="e">
        <f t="shared" si="0"/>
        <v>#DIV/0!</v>
      </c>
      <c r="F31" s="42" t="str">
        <f t="shared" si="1"/>
        <v/>
      </c>
      <c r="G31" s="68" t="e">
        <f t="shared" si="2"/>
        <v>#DIV/0!</v>
      </c>
      <c r="H31" s="69" t="e">
        <f t="shared" si="3"/>
        <v>#DIV/0!</v>
      </c>
      <c r="I31" s="70" t="e">
        <f t="shared" si="4"/>
        <v>#DIV/0!</v>
      </c>
      <c r="J31" s="71" t="e">
        <f t="shared" si="5"/>
        <v>#DIV/0!</v>
      </c>
      <c r="K31" s="65"/>
      <c r="L31" s="65"/>
      <c r="M31" s="8"/>
      <c r="N31" s="7"/>
    </row>
    <row r="32" spans="1:14" ht="12" customHeight="1" x14ac:dyDescent="0.2">
      <c r="A32" s="16"/>
      <c r="B32" s="65">
        <v>23</v>
      </c>
      <c r="C32" s="66"/>
      <c r="D32" s="67"/>
      <c r="E32" s="183" t="e">
        <f t="shared" si="0"/>
        <v>#DIV/0!</v>
      </c>
      <c r="F32" s="42" t="str">
        <f t="shared" si="1"/>
        <v/>
      </c>
      <c r="G32" s="68" t="e">
        <f t="shared" si="2"/>
        <v>#DIV/0!</v>
      </c>
      <c r="H32" s="69" t="e">
        <f t="shared" si="3"/>
        <v>#DIV/0!</v>
      </c>
      <c r="I32" s="70" t="e">
        <f t="shared" si="4"/>
        <v>#DIV/0!</v>
      </c>
      <c r="J32" s="71" t="e">
        <f t="shared" si="5"/>
        <v>#DIV/0!</v>
      </c>
      <c r="K32" s="65"/>
      <c r="L32" s="65"/>
      <c r="M32" s="8"/>
      <c r="N32" s="7"/>
    </row>
    <row r="33" spans="1:14" ht="12" customHeight="1" x14ac:dyDescent="0.2">
      <c r="A33" s="16"/>
      <c r="B33" s="65">
        <v>24</v>
      </c>
      <c r="C33" s="66"/>
      <c r="D33" s="72"/>
      <c r="E33" s="183" t="e">
        <f t="shared" si="0"/>
        <v>#DIV/0!</v>
      </c>
      <c r="F33" s="42" t="str">
        <f t="shared" si="1"/>
        <v/>
      </c>
      <c r="G33" s="68" t="e">
        <f t="shared" si="2"/>
        <v>#DIV/0!</v>
      </c>
      <c r="H33" s="69" t="e">
        <f t="shared" si="3"/>
        <v>#DIV/0!</v>
      </c>
      <c r="I33" s="70" t="e">
        <f t="shared" si="4"/>
        <v>#DIV/0!</v>
      </c>
      <c r="J33" s="71" t="e">
        <f t="shared" si="5"/>
        <v>#DIV/0!</v>
      </c>
      <c r="K33" s="65"/>
      <c r="L33" s="65"/>
      <c r="M33" s="8"/>
      <c r="N33" s="7"/>
    </row>
    <row r="34" spans="1:14" ht="12" customHeight="1" x14ac:dyDescent="0.2">
      <c r="A34" s="16"/>
      <c r="B34" s="65">
        <v>25</v>
      </c>
      <c r="C34" s="66"/>
      <c r="D34" s="72"/>
      <c r="E34" s="183" t="e">
        <f t="shared" si="0"/>
        <v>#DIV/0!</v>
      </c>
      <c r="F34" s="42" t="str">
        <f t="shared" si="1"/>
        <v/>
      </c>
      <c r="G34" s="68" t="e">
        <f t="shared" si="2"/>
        <v>#DIV/0!</v>
      </c>
      <c r="H34" s="69" t="e">
        <f t="shared" si="3"/>
        <v>#DIV/0!</v>
      </c>
      <c r="I34" s="70" t="e">
        <f t="shared" si="4"/>
        <v>#DIV/0!</v>
      </c>
      <c r="J34" s="71" t="e">
        <f t="shared" si="5"/>
        <v>#DIV/0!</v>
      </c>
      <c r="K34" s="65"/>
      <c r="L34" s="65"/>
      <c r="M34" s="8"/>
      <c r="N34" s="7"/>
    </row>
    <row r="35" spans="1:14" ht="12" customHeight="1" x14ac:dyDescent="0.2">
      <c r="A35" s="16"/>
      <c r="B35" s="65">
        <v>26</v>
      </c>
      <c r="C35" s="66"/>
      <c r="D35" s="73"/>
      <c r="E35" s="183" t="e">
        <f t="shared" si="0"/>
        <v>#DIV/0!</v>
      </c>
      <c r="F35" s="42" t="str">
        <f t="shared" si="1"/>
        <v/>
      </c>
      <c r="G35" s="68" t="e">
        <f t="shared" si="2"/>
        <v>#DIV/0!</v>
      </c>
      <c r="H35" s="69" t="e">
        <f t="shared" si="3"/>
        <v>#DIV/0!</v>
      </c>
      <c r="I35" s="70" t="e">
        <f t="shared" si="4"/>
        <v>#DIV/0!</v>
      </c>
      <c r="J35" s="71" t="e">
        <f t="shared" si="5"/>
        <v>#DIV/0!</v>
      </c>
      <c r="K35" s="65"/>
      <c r="L35" s="65"/>
      <c r="M35" s="8"/>
      <c r="N35" s="7"/>
    </row>
    <row r="36" spans="1:14" ht="12" customHeight="1" x14ac:dyDescent="0.2">
      <c r="A36" s="16"/>
      <c r="B36" s="65">
        <v>27</v>
      </c>
      <c r="C36" s="66"/>
      <c r="D36" s="73"/>
      <c r="E36" s="183" t="e">
        <f t="shared" si="0"/>
        <v>#DIV/0!</v>
      </c>
      <c r="F36" s="42" t="str">
        <f t="shared" si="1"/>
        <v/>
      </c>
      <c r="G36" s="68" t="e">
        <f t="shared" si="2"/>
        <v>#DIV/0!</v>
      </c>
      <c r="H36" s="69" t="e">
        <f t="shared" si="3"/>
        <v>#DIV/0!</v>
      </c>
      <c r="I36" s="70" t="e">
        <f t="shared" si="4"/>
        <v>#DIV/0!</v>
      </c>
      <c r="J36" s="71" t="e">
        <f t="shared" si="5"/>
        <v>#DIV/0!</v>
      </c>
      <c r="K36" s="65"/>
      <c r="L36" s="65"/>
      <c r="M36" s="8"/>
      <c r="N36" s="7"/>
    </row>
    <row r="37" spans="1:14" ht="12" customHeight="1" x14ac:dyDescent="0.2">
      <c r="A37" s="16"/>
      <c r="B37" s="65">
        <v>28</v>
      </c>
      <c r="C37" s="66"/>
      <c r="D37" s="73"/>
      <c r="E37" s="183" t="e">
        <f t="shared" si="0"/>
        <v>#DIV/0!</v>
      </c>
      <c r="F37" s="42" t="str">
        <f t="shared" si="1"/>
        <v/>
      </c>
      <c r="G37" s="68" t="e">
        <f t="shared" si="2"/>
        <v>#DIV/0!</v>
      </c>
      <c r="H37" s="69" t="e">
        <f t="shared" si="3"/>
        <v>#DIV/0!</v>
      </c>
      <c r="I37" s="70" t="e">
        <f t="shared" si="4"/>
        <v>#DIV/0!</v>
      </c>
      <c r="J37" s="71" t="e">
        <f t="shared" si="5"/>
        <v>#DIV/0!</v>
      </c>
      <c r="K37" s="65"/>
      <c r="L37" s="65"/>
      <c r="M37" s="8"/>
      <c r="N37" s="7"/>
    </row>
    <row r="38" spans="1:14" ht="12" customHeight="1" x14ac:dyDescent="0.2">
      <c r="A38" s="16"/>
      <c r="B38" s="65">
        <v>29</v>
      </c>
      <c r="C38" s="66"/>
      <c r="D38" s="73"/>
      <c r="E38" s="183" t="e">
        <f t="shared" si="0"/>
        <v>#DIV/0!</v>
      </c>
      <c r="F38" s="42" t="str">
        <f t="shared" si="1"/>
        <v/>
      </c>
      <c r="G38" s="68" t="e">
        <f t="shared" si="2"/>
        <v>#DIV/0!</v>
      </c>
      <c r="H38" s="69" t="e">
        <f t="shared" si="3"/>
        <v>#DIV/0!</v>
      </c>
      <c r="I38" s="70" t="e">
        <f t="shared" si="4"/>
        <v>#DIV/0!</v>
      </c>
      <c r="J38" s="71" t="e">
        <f t="shared" si="5"/>
        <v>#DIV/0!</v>
      </c>
      <c r="K38" s="65"/>
      <c r="L38" s="65"/>
      <c r="M38" s="8"/>
      <c r="N38" s="7"/>
    </row>
    <row r="39" spans="1:14" ht="12" customHeight="1" x14ac:dyDescent="0.2">
      <c r="A39" s="16"/>
      <c r="B39" s="65">
        <v>30</v>
      </c>
      <c r="C39" s="66"/>
      <c r="D39" s="73"/>
      <c r="E39" s="183" t="e">
        <f t="shared" si="0"/>
        <v>#DIV/0!</v>
      </c>
      <c r="F39" s="42" t="str">
        <f t="shared" si="1"/>
        <v/>
      </c>
      <c r="G39" s="68" t="e">
        <f t="shared" si="2"/>
        <v>#DIV/0!</v>
      </c>
      <c r="H39" s="69" t="e">
        <f t="shared" si="3"/>
        <v>#DIV/0!</v>
      </c>
      <c r="I39" s="70" t="e">
        <f t="shared" si="4"/>
        <v>#DIV/0!</v>
      </c>
      <c r="J39" s="71" t="e">
        <f t="shared" si="5"/>
        <v>#DIV/0!</v>
      </c>
      <c r="K39" s="65"/>
      <c r="L39" s="65"/>
      <c r="M39" s="8"/>
      <c r="N39" s="7"/>
    </row>
    <row r="40" spans="1:14" ht="12" customHeight="1" x14ac:dyDescent="0.2">
      <c r="A40" s="16"/>
      <c r="B40" s="65">
        <v>31</v>
      </c>
      <c r="C40" s="66"/>
      <c r="D40" s="73"/>
      <c r="E40" s="183" t="e">
        <f t="shared" si="0"/>
        <v>#DIV/0!</v>
      </c>
      <c r="F40" s="42" t="str">
        <f t="shared" si="1"/>
        <v/>
      </c>
      <c r="G40" s="68" t="e">
        <f t="shared" si="2"/>
        <v>#DIV/0!</v>
      </c>
      <c r="H40" s="69" t="e">
        <f t="shared" si="3"/>
        <v>#DIV/0!</v>
      </c>
      <c r="I40" s="70" t="e">
        <f t="shared" si="4"/>
        <v>#DIV/0!</v>
      </c>
      <c r="J40" s="71" t="e">
        <f t="shared" si="5"/>
        <v>#DIV/0!</v>
      </c>
      <c r="K40" s="65"/>
      <c r="L40" s="65"/>
      <c r="M40" s="8"/>
      <c r="N40" s="7"/>
    </row>
    <row r="41" spans="1:14" ht="12" customHeight="1" x14ac:dyDescent="0.2">
      <c r="A41" s="16"/>
      <c r="B41" s="65">
        <v>32</v>
      </c>
      <c r="C41" s="66"/>
      <c r="D41" s="73"/>
      <c r="E41" s="183" t="e">
        <f t="shared" si="0"/>
        <v>#DIV/0!</v>
      </c>
      <c r="F41" s="42" t="str">
        <f t="shared" si="1"/>
        <v/>
      </c>
      <c r="G41" s="68" t="e">
        <f t="shared" si="2"/>
        <v>#DIV/0!</v>
      </c>
      <c r="H41" s="69" t="e">
        <f t="shared" si="3"/>
        <v>#DIV/0!</v>
      </c>
      <c r="I41" s="70" t="e">
        <f t="shared" si="4"/>
        <v>#DIV/0!</v>
      </c>
      <c r="J41" s="71" t="e">
        <f t="shared" si="5"/>
        <v>#DIV/0!</v>
      </c>
      <c r="K41" s="65"/>
      <c r="L41" s="65"/>
      <c r="M41" s="8"/>
      <c r="N41" s="7"/>
    </row>
    <row r="42" spans="1:14" ht="12" customHeight="1" x14ac:dyDescent="0.2">
      <c r="A42" s="16"/>
      <c r="B42" s="65">
        <v>33</v>
      </c>
      <c r="C42" s="66"/>
      <c r="D42" s="73"/>
      <c r="E42" s="183" t="e">
        <f t="shared" si="0"/>
        <v>#DIV/0!</v>
      </c>
      <c r="F42" s="42" t="str">
        <f t="shared" si="1"/>
        <v/>
      </c>
      <c r="G42" s="68" t="e">
        <f t="shared" si="2"/>
        <v>#DIV/0!</v>
      </c>
      <c r="H42" s="69" t="e">
        <f t="shared" si="3"/>
        <v>#DIV/0!</v>
      </c>
      <c r="I42" s="70" t="e">
        <f t="shared" si="4"/>
        <v>#DIV/0!</v>
      </c>
      <c r="J42" s="71" t="e">
        <f t="shared" si="5"/>
        <v>#DIV/0!</v>
      </c>
      <c r="K42" s="65"/>
      <c r="L42" s="65"/>
      <c r="M42" s="8"/>
      <c r="N42" s="7"/>
    </row>
    <row r="43" spans="1:14" ht="12" customHeight="1" x14ac:dyDescent="0.2">
      <c r="A43" s="16"/>
      <c r="B43" s="65">
        <v>34</v>
      </c>
      <c r="C43" s="66"/>
      <c r="D43" s="73"/>
      <c r="E43" s="183" t="e">
        <f t="shared" si="0"/>
        <v>#DIV/0!</v>
      </c>
      <c r="F43" s="42" t="str">
        <f t="shared" si="1"/>
        <v/>
      </c>
      <c r="G43" s="68" t="e">
        <f t="shared" si="2"/>
        <v>#DIV/0!</v>
      </c>
      <c r="H43" s="69" t="e">
        <f t="shared" si="3"/>
        <v>#DIV/0!</v>
      </c>
      <c r="I43" s="70" t="e">
        <f t="shared" si="4"/>
        <v>#DIV/0!</v>
      </c>
      <c r="J43" s="71" t="e">
        <f t="shared" si="5"/>
        <v>#DIV/0!</v>
      </c>
      <c r="K43" s="65"/>
      <c r="L43" s="65"/>
      <c r="M43" s="8"/>
      <c r="N43" s="7"/>
    </row>
    <row r="44" spans="1:14" ht="12" customHeight="1" x14ac:dyDescent="0.2">
      <c r="A44" s="16"/>
      <c r="B44" s="65">
        <v>35</v>
      </c>
      <c r="C44" s="66"/>
      <c r="D44" s="73"/>
      <c r="E44" s="183" t="e">
        <f t="shared" si="0"/>
        <v>#DIV/0!</v>
      </c>
      <c r="F44" s="42" t="str">
        <f t="shared" si="1"/>
        <v/>
      </c>
      <c r="G44" s="68" t="e">
        <f t="shared" si="2"/>
        <v>#DIV/0!</v>
      </c>
      <c r="H44" s="69" t="e">
        <f t="shared" si="3"/>
        <v>#DIV/0!</v>
      </c>
      <c r="I44" s="70" t="e">
        <f t="shared" si="4"/>
        <v>#DIV/0!</v>
      </c>
      <c r="J44" s="71" t="e">
        <f t="shared" si="5"/>
        <v>#DIV/0!</v>
      </c>
      <c r="K44" s="65"/>
      <c r="L44" s="65"/>
      <c r="M44" s="8"/>
      <c r="N44" s="7"/>
    </row>
    <row r="45" spans="1:14" ht="12" customHeight="1" x14ac:dyDescent="0.2">
      <c r="A45" s="16"/>
      <c r="B45" s="65">
        <v>36</v>
      </c>
      <c r="C45" s="66"/>
      <c r="D45" s="73"/>
      <c r="E45" s="183" t="e">
        <f t="shared" si="0"/>
        <v>#DIV/0!</v>
      </c>
      <c r="F45" s="42" t="str">
        <f t="shared" si="1"/>
        <v/>
      </c>
      <c r="G45" s="68" t="e">
        <f t="shared" si="2"/>
        <v>#DIV/0!</v>
      </c>
      <c r="H45" s="69" t="e">
        <f t="shared" si="3"/>
        <v>#DIV/0!</v>
      </c>
      <c r="I45" s="70" t="e">
        <f t="shared" si="4"/>
        <v>#DIV/0!</v>
      </c>
      <c r="J45" s="71" t="e">
        <f t="shared" si="5"/>
        <v>#DIV/0!</v>
      </c>
      <c r="K45" s="65"/>
      <c r="L45" s="65"/>
      <c r="M45" s="8"/>
      <c r="N45" s="7"/>
    </row>
    <row r="46" spans="1:14" ht="12" customHeight="1" x14ac:dyDescent="0.2">
      <c r="A46" s="16"/>
      <c r="B46" s="65">
        <v>37</v>
      </c>
      <c r="C46" s="66"/>
      <c r="D46" s="73"/>
      <c r="E46" s="183" t="e">
        <f t="shared" si="0"/>
        <v>#DIV/0!</v>
      </c>
      <c r="F46" s="42" t="str">
        <f t="shared" si="1"/>
        <v/>
      </c>
      <c r="G46" s="68" t="e">
        <f t="shared" si="2"/>
        <v>#DIV/0!</v>
      </c>
      <c r="H46" s="69" t="e">
        <f t="shared" si="3"/>
        <v>#DIV/0!</v>
      </c>
      <c r="I46" s="70" t="e">
        <f t="shared" si="4"/>
        <v>#DIV/0!</v>
      </c>
      <c r="J46" s="71" t="e">
        <f t="shared" si="5"/>
        <v>#DIV/0!</v>
      </c>
      <c r="K46" s="65"/>
      <c r="L46" s="65"/>
      <c r="M46" s="8"/>
      <c r="N46" s="7"/>
    </row>
    <row r="47" spans="1:14" ht="12" customHeight="1" x14ac:dyDescent="0.2">
      <c r="A47" s="16"/>
      <c r="B47" s="65">
        <v>38</v>
      </c>
      <c r="C47" s="66"/>
      <c r="D47" s="73"/>
      <c r="E47" s="183" t="e">
        <f t="shared" si="0"/>
        <v>#DIV/0!</v>
      </c>
      <c r="F47" s="42" t="str">
        <f t="shared" si="1"/>
        <v/>
      </c>
      <c r="G47" s="68" t="e">
        <f t="shared" si="2"/>
        <v>#DIV/0!</v>
      </c>
      <c r="H47" s="69" t="e">
        <f t="shared" si="3"/>
        <v>#DIV/0!</v>
      </c>
      <c r="I47" s="70" t="e">
        <f t="shared" si="4"/>
        <v>#DIV/0!</v>
      </c>
      <c r="J47" s="71" t="e">
        <f t="shared" si="5"/>
        <v>#DIV/0!</v>
      </c>
      <c r="K47" s="65"/>
      <c r="L47" s="65"/>
      <c r="M47" s="8"/>
      <c r="N47" s="7"/>
    </row>
    <row r="48" spans="1:14" ht="12" customHeight="1" x14ac:dyDescent="0.2">
      <c r="A48" s="16"/>
      <c r="B48" s="65">
        <v>39</v>
      </c>
      <c r="C48" s="66"/>
      <c r="D48" s="42"/>
      <c r="E48" s="183" t="e">
        <f t="shared" si="0"/>
        <v>#DIV/0!</v>
      </c>
      <c r="F48" s="42" t="str">
        <f t="shared" si="1"/>
        <v/>
      </c>
      <c r="G48" s="68" t="e">
        <f t="shared" si="2"/>
        <v>#DIV/0!</v>
      </c>
      <c r="H48" s="69" t="e">
        <f t="shared" si="3"/>
        <v>#DIV/0!</v>
      </c>
      <c r="I48" s="70" t="e">
        <f t="shared" si="4"/>
        <v>#DIV/0!</v>
      </c>
      <c r="J48" s="71" t="e">
        <f t="shared" si="5"/>
        <v>#DIV/0!</v>
      </c>
      <c r="K48" s="65"/>
      <c r="L48" s="65"/>
      <c r="M48" s="8"/>
      <c r="N48" s="7"/>
    </row>
    <row r="49" spans="1:14" ht="12" customHeight="1" x14ac:dyDescent="0.2">
      <c r="A49" s="16"/>
      <c r="B49" s="65">
        <v>40</v>
      </c>
      <c r="C49" s="66"/>
      <c r="D49" s="42"/>
      <c r="E49" s="183" t="e">
        <f t="shared" si="0"/>
        <v>#DIV/0!</v>
      </c>
      <c r="F49" s="42" t="str">
        <f t="shared" si="1"/>
        <v/>
      </c>
      <c r="G49" s="68" t="e">
        <f t="shared" si="2"/>
        <v>#DIV/0!</v>
      </c>
      <c r="H49" s="69" t="e">
        <f t="shared" si="3"/>
        <v>#DIV/0!</v>
      </c>
      <c r="I49" s="70" t="e">
        <f t="shared" si="4"/>
        <v>#DIV/0!</v>
      </c>
      <c r="J49" s="71" t="e">
        <f t="shared" si="5"/>
        <v>#DIV/0!</v>
      </c>
      <c r="K49" s="65"/>
      <c r="L49" s="65"/>
      <c r="M49" s="8"/>
      <c r="N49" s="7"/>
    </row>
    <row r="50" spans="1:14" ht="12" customHeight="1" x14ac:dyDescent="0.2">
      <c r="A50" s="16"/>
      <c r="B50" s="65">
        <v>41</v>
      </c>
      <c r="C50" s="66"/>
      <c r="D50" s="42"/>
      <c r="E50" s="183" t="e">
        <f t="shared" si="0"/>
        <v>#DIV/0!</v>
      </c>
      <c r="F50" s="42" t="str">
        <f t="shared" si="1"/>
        <v/>
      </c>
      <c r="G50" s="68" t="e">
        <f t="shared" si="2"/>
        <v>#DIV/0!</v>
      </c>
      <c r="H50" s="69" t="e">
        <f t="shared" si="3"/>
        <v>#DIV/0!</v>
      </c>
      <c r="I50" s="70" t="e">
        <f t="shared" si="4"/>
        <v>#DIV/0!</v>
      </c>
      <c r="J50" s="71" t="e">
        <f t="shared" si="5"/>
        <v>#DIV/0!</v>
      </c>
      <c r="K50" s="65"/>
      <c r="L50" s="65"/>
      <c r="M50" s="8"/>
      <c r="N50" s="7"/>
    </row>
    <row r="51" spans="1:14" ht="12" customHeight="1" x14ac:dyDescent="0.2">
      <c r="A51" s="16"/>
      <c r="B51" s="65">
        <v>42</v>
      </c>
      <c r="C51" s="66"/>
      <c r="D51" s="42"/>
      <c r="E51" s="183" t="e">
        <f t="shared" si="0"/>
        <v>#DIV/0!</v>
      </c>
      <c r="F51" s="42" t="str">
        <f t="shared" si="1"/>
        <v/>
      </c>
      <c r="G51" s="68" t="e">
        <f t="shared" si="2"/>
        <v>#DIV/0!</v>
      </c>
      <c r="H51" s="69" t="e">
        <f t="shared" si="3"/>
        <v>#DIV/0!</v>
      </c>
      <c r="I51" s="70" t="e">
        <f t="shared" si="4"/>
        <v>#DIV/0!</v>
      </c>
      <c r="J51" s="71" t="e">
        <f t="shared" si="5"/>
        <v>#DIV/0!</v>
      </c>
      <c r="K51" s="65"/>
      <c r="L51" s="65"/>
      <c r="M51" s="8"/>
      <c r="N51" s="7"/>
    </row>
    <row r="52" spans="1:14" ht="12" customHeight="1" x14ac:dyDescent="0.2">
      <c r="A52" s="16"/>
      <c r="B52" s="65">
        <v>43</v>
      </c>
      <c r="C52" s="66"/>
      <c r="D52" s="42"/>
      <c r="E52" s="183" t="e">
        <f t="shared" si="0"/>
        <v>#DIV/0!</v>
      </c>
      <c r="F52" s="42" t="str">
        <f t="shared" si="1"/>
        <v/>
      </c>
      <c r="G52" s="68" t="e">
        <f t="shared" si="2"/>
        <v>#DIV/0!</v>
      </c>
      <c r="H52" s="69" t="e">
        <f t="shared" si="3"/>
        <v>#DIV/0!</v>
      </c>
      <c r="I52" s="70" t="e">
        <f t="shared" si="4"/>
        <v>#DIV/0!</v>
      </c>
      <c r="J52" s="71" t="e">
        <f t="shared" si="5"/>
        <v>#DIV/0!</v>
      </c>
      <c r="K52" s="65"/>
      <c r="L52" s="65"/>
      <c r="M52" s="8"/>
      <c r="N52" s="7"/>
    </row>
    <row r="53" spans="1:14" ht="12" customHeight="1" x14ac:dyDescent="0.2">
      <c r="A53" s="16"/>
      <c r="B53" s="65">
        <v>44</v>
      </c>
      <c r="C53" s="66"/>
      <c r="D53" s="42"/>
      <c r="E53" s="183" t="e">
        <f t="shared" si="0"/>
        <v>#DIV/0!</v>
      </c>
      <c r="F53" s="42" t="str">
        <f t="shared" si="1"/>
        <v/>
      </c>
      <c r="G53" s="68" t="e">
        <f t="shared" si="2"/>
        <v>#DIV/0!</v>
      </c>
      <c r="H53" s="69" t="e">
        <f t="shared" si="3"/>
        <v>#DIV/0!</v>
      </c>
      <c r="I53" s="70" t="e">
        <f t="shared" si="4"/>
        <v>#DIV/0!</v>
      </c>
      <c r="J53" s="71" t="e">
        <f t="shared" si="5"/>
        <v>#DIV/0!</v>
      </c>
      <c r="K53" s="65"/>
      <c r="L53" s="65"/>
      <c r="M53" s="8"/>
      <c r="N53" s="7"/>
    </row>
    <row r="54" spans="1:14" ht="12" customHeight="1" x14ac:dyDescent="0.2">
      <c r="A54" s="16"/>
      <c r="B54" s="65">
        <v>45</v>
      </c>
      <c r="C54" s="66"/>
      <c r="D54" s="42"/>
      <c r="E54" s="183" t="e">
        <f t="shared" si="0"/>
        <v>#DIV/0!</v>
      </c>
      <c r="F54" s="42" t="str">
        <f t="shared" si="1"/>
        <v/>
      </c>
      <c r="G54" s="68" t="e">
        <f t="shared" si="2"/>
        <v>#DIV/0!</v>
      </c>
      <c r="H54" s="69" t="e">
        <f t="shared" si="3"/>
        <v>#DIV/0!</v>
      </c>
      <c r="I54" s="70" t="e">
        <f t="shared" si="4"/>
        <v>#DIV/0!</v>
      </c>
      <c r="J54" s="71" t="e">
        <f t="shared" si="5"/>
        <v>#DIV/0!</v>
      </c>
      <c r="K54" s="65"/>
      <c r="L54" s="65"/>
      <c r="M54" s="8"/>
      <c r="N54" s="7"/>
    </row>
    <row r="55" spans="1:14" ht="12" customHeight="1" x14ac:dyDescent="0.2">
      <c r="A55" s="16"/>
      <c r="B55" s="65">
        <v>46</v>
      </c>
      <c r="C55" s="66"/>
      <c r="D55" s="42"/>
      <c r="E55" s="183" t="e">
        <f t="shared" si="0"/>
        <v>#DIV/0!</v>
      </c>
      <c r="F55" s="42" t="str">
        <f t="shared" si="1"/>
        <v/>
      </c>
      <c r="G55" s="68" t="e">
        <f t="shared" si="2"/>
        <v>#DIV/0!</v>
      </c>
      <c r="H55" s="69" t="e">
        <f t="shared" si="3"/>
        <v>#DIV/0!</v>
      </c>
      <c r="I55" s="70" t="e">
        <f t="shared" si="4"/>
        <v>#DIV/0!</v>
      </c>
      <c r="J55" s="71" t="e">
        <f t="shared" si="5"/>
        <v>#DIV/0!</v>
      </c>
      <c r="K55" s="65"/>
      <c r="L55" s="65"/>
      <c r="M55" s="8"/>
      <c r="N55" s="7"/>
    </row>
    <row r="56" spans="1:14" ht="12" customHeight="1" x14ac:dyDescent="0.2">
      <c r="A56" s="16"/>
      <c r="B56" s="65">
        <v>47</v>
      </c>
      <c r="C56" s="66"/>
      <c r="D56" s="42"/>
      <c r="E56" s="183" t="e">
        <f t="shared" si="0"/>
        <v>#DIV/0!</v>
      </c>
      <c r="F56" s="42" t="str">
        <f t="shared" si="1"/>
        <v/>
      </c>
      <c r="G56" s="68" t="e">
        <f t="shared" si="2"/>
        <v>#DIV/0!</v>
      </c>
      <c r="H56" s="69" t="e">
        <f t="shared" si="3"/>
        <v>#DIV/0!</v>
      </c>
      <c r="I56" s="70" t="e">
        <f t="shared" si="4"/>
        <v>#DIV/0!</v>
      </c>
      <c r="J56" s="71" t="e">
        <f t="shared" si="5"/>
        <v>#DIV/0!</v>
      </c>
      <c r="K56" s="65"/>
      <c r="L56" s="65"/>
      <c r="M56" s="8"/>
      <c r="N56" s="7"/>
    </row>
    <row r="57" spans="1:14" ht="12" customHeight="1" x14ac:dyDescent="0.2">
      <c r="A57" s="16"/>
      <c r="B57" s="65">
        <v>48</v>
      </c>
      <c r="C57" s="66"/>
      <c r="D57" s="42"/>
      <c r="E57" s="183" t="e">
        <f t="shared" si="0"/>
        <v>#DIV/0!</v>
      </c>
      <c r="F57" s="42" t="str">
        <f t="shared" si="1"/>
        <v/>
      </c>
      <c r="G57" s="68" t="e">
        <f t="shared" si="2"/>
        <v>#DIV/0!</v>
      </c>
      <c r="H57" s="69" t="e">
        <f t="shared" si="3"/>
        <v>#DIV/0!</v>
      </c>
      <c r="I57" s="70" t="e">
        <f t="shared" si="4"/>
        <v>#DIV/0!</v>
      </c>
      <c r="J57" s="71" t="e">
        <f t="shared" si="5"/>
        <v>#DIV/0!</v>
      </c>
      <c r="K57" s="65"/>
      <c r="L57" s="65"/>
      <c r="M57" s="8"/>
      <c r="N57" s="7"/>
    </row>
    <row r="58" spans="1:14" ht="12" customHeight="1" x14ac:dyDescent="0.2">
      <c r="A58" s="16"/>
      <c r="B58" s="65">
        <v>49</v>
      </c>
      <c r="C58" s="66"/>
      <c r="D58" s="42"/>
      <c r="E58" s="183" t="e">
        <f t="shared" si="0"/>
        <v>#DIV/0!</v>
      </c>
      <c r="F58" s="42" t="str">
        <f t="shared" si="1"/>
        <v/>
      </c>
      <c r="G58" s="68" t="e">
        <f t="shared" si="2"/>
        <v>#DIV/0!</v>
      </c>
      <c r="H58" s="69" t="e">
        <f t="shared" si="3"/>
        <v>#DIV/0!</v>
      </c>
      <c r="I58" s="70" t="e">
        <f t="shared" si="4"/>
        <v>#DIV/0!</v>
      </c>
      <c r="J58" s="71" t="e">
        <f t="shared" si="5"/>
        <v>#DIV/0!</v>
      </c>
      <c r="K58" s="65"/>
      <c r="L58" s="65"/>
      <c r="M58" s="8"/>
      <c r="N58" s="7"/>
    </row>
    <row r="59" spans="1:14" ht="12" customHeight="1" x14ac:dyDescent="0.2">
      <c r="A59" s="16"/>
      <c r="B59" s="65">
        <v>50</v>
      </c>
      <c r="C59" s="66"/>
      <c r="D59" s="42"/>
      <c r="E59" s="183" t="e">
        <f t="shared" si="0"/>
        <v>#DIV/0!</v>
      </c>
      <c r="F59" s="42" t="str">
        <f t="shared" si="1"/>
        <v/>
      </c>
      <c r="G59" s="68" t="e">
        <f t="shared" si="2"/>
        <v>#DIV/0!</v>
      </c>
      <c r="H59" s="69" t="e">
        <f t="shared" si="3"/>
        <v>#DIV/0!</v>
      </c>
      <c r="I59" s="70" t="e">
        <f t="shared" si="4"/>
        <v>#DIV/0!</v>
      </c>
      <c r="J59" s="71" t="e">
        <f t="shared" si="5"/>
        <v>#DIV/0!</v>
      </c>
      <c r="K59" s="65"/>
      <c r="L59" s="65"/>
      <c r="M59" s="8"/>
      <c r="N59" s="7"/>
    </row>
    <row r="60" spans="1:14" ht="12" customHeight="1" x14ac:dyDescent="0.2">
      <c r="A60" s="16"/>
      <c r="B60" s="65">
        <v>51</v>
      </c>
      <c r="C60" s="66"/>
      <c r="D60" s="42"/>
      <c r="E60" s="183" t="e">
        <f t="shared" si="0"/>
        <v>#DIV/0!</v>
      </c>
      <c r="F60" s="42" t="str">
        <f t="shared" si="1"/>
        <v/>
      </c>
      <c r="G60" s="68" t="e">
        <f t="shared" si="2"/>
        <v>#DIV/0!</v>
      </c>
      <c r="H60" s="69" t="e">
        <f t="shared" si="3"/>
        <v>#DIV/0!</v>
      </c>
      <c r="I60" s="70" t="e">
        <f t="shared" si="4"/>
        <v>#DIV/0!</v>
      </c>
      <c r="J60" s="71" t="e">
        <f t="shared" si="5"/>
        <v>#DIV/0!</v>
      </c>
      <c r="K60" s="65"/>
      <c r="L60" s="65"/>
      <c r="M60" s="8"/>
      <c r="N60" s="7"/>
    </row>
    <row r="61" spans="1:14" ht="12" customHeight="1" x14ac:dyDescent="0.2">
      <c r="A61" s="16"/>
      <c r="B61" s="65">
        <v>52</v>
      </c>
      <c r="C61" s="66"/>
      <c r="D61" s="42"/>
      <c r="E61" s="183" t="e">
        <f t="shared" si="0"/>
        <v>#DIV/0!</v>
      </c>
      <c r="F61" s="42" t="str">
        <f t="shared" si="1"/>
        <v/>
      </c>
      <c r="G61" s="68" t="e">
        <f t="shared" si="2"/>
        <v>#DIV/0!</v>
      </c>
      <c r="H61" s="69" t="e">
        <f t="shared" si="3"/>
        <v>#DIV/0!</v>
      </c>
      <c r="I61" s="70" t="e">
        <f t="shared" si="4"/>
        <v>#DIV/0!</v>
      </c>
      <c r="J61" s="71" t="e">
        <f t="shared" si="5"/>
        <v>#DIV/0!</v>
      </c>
      <c r="K61" s="65"/>
      <c r="L61" s="65"/>
      <c r="M61" s="8"/>
      <c r="N61" s="7"/>
    </row>
    <row r="62" spans="1:14" ht="12" customHeight="1" x14ac:dyDescent="0.2">
      <c r="A62" s="16"/>
      <c r="B62" s="65">
        <v>53</v>
      </c>
      <c r="C62" s="66"/>
      <c r="D62" s="42"/>
      <c r="E62" s="183" t="e">
        <f t="shared" si="0"/>
        <v>#DIV/0!</v>
      </c>
      <c r="F62" s="42" t="str">
        <f t="shared" si="1"/>
        <v/>
      </c>
      <c r="G62" s="68" t="e">
        <f t="shared" si="2"/>
        <v>#DIV/0!</v>
      </c>
      <c r="H62" s="69" t="e">
        <f t="shared" si="3"/>
        <v>#DIV/0!</v>
      </c>
      <c r="I62" s="70" t="e">
        <f t="shared" si="4"/>
        <v>#DIV/0!</v>
      </c>
      <c r="J62" s="71" t="e">
        <f t="shared" si="5"/>
        <v>#DIV/0!</v>
      </c>
      <c r="K62" s="65"/>
      <c r="L62" s="65"/>
      <c r="M62" s="8"/>
      <c r="N62" s="7"/>
    </row>
    <row r="63" spans="1:14" ht="12" customHeight="1" x14ac:dyDescent="0.2">
      <c r="A63" s="16"/>
      <c r="B63" s="65">
        <v>54</v>
      </c>
      <c r="C63" s="66"/>
      <c r="D63" s="42"/>
      <c r="E63" s="183" t="e">
        <f t="shared" si="0"/>
        <v>#DIV/0!</v>
      </c>
      <c r="F63" s="42" t="str">
        <f t="shared" si="1"/>
        <v/>
      </c>
      <c r="G63" s="68" t="e">
        <f t="shared" si="2"/>
        <v>#DIV/0!</v>
      </c>
      <c r="H63" s="69" t="e">
        <f t="shared" si="3"/>
        <v>#DIV/0!</v>
      </c>
      <c r="I63" s="70" t="e">
        <f t="shared" si="4"/>
        <v>#DIV/0!</v>
      </c>
      <c r="J63" s="71" t="e">
        <f t="shared" si="5"/>
        <v>#DIV/0!</v>
      </c>
      <c r="K63" s="65"/>
      <c r="L63" s="65"/>
      <c r="M63" s="8"/>
      <c r="N63" s="7"/>
    </row>
    <row r="64" spans="1:14" ht="12" customHeight="1" x14ac:dyDescent="0.2">
      <c r="A64" s="16"/>
      <c r="B64" s="65">
        <v>55</v>
      </c>
      <c r="C64" s="66"/>
      <c r="D64" s="42"/>
      <c r="E64" s="183" t="e">
        <f t="shared" si="0"/>
        <v>#DIV/0!</v>
      </c>
      <c r="F64" s="42" t="str">
        <f t="shared" si="1"/>
        <v/>
      </c>
      <c r="G64" s="68" t="e">
        <f t="shared" si="2"/>
        <v>#DIV/0!</v>
      </c>
      <c r="H64" s="69" t="e">
        <f t="shared" si="3"/>
        <v>#DIV/0!</v>
      </c>
      <c r="I64" s="70" t="e">
        <f t="shared" si="4"/>
        <v>#DIV/0!</v>
      </c>
      <c r="J64" s="71" t="e">
        <f t="shared" si="5"/>
        <v>#DIV/0!</v>
      </c>
      <c r="K64" s="65"/>
      <c r="L64" s="65"/>
      <c r="M64" s="8"/>
      <c r="N64" s="7"/>
    </row>
    <row r="65" spans="1:14" ht="12" customHeight="1" x14ac:dyDescent="0.2">
      <c r="A65" s="16"/>
      <c r="B65" s="65">
        <v>56</v>
      </c>
      <c r="C65" s="66"/>
      <c r="D65" s="42"/>
      <c r="E65" s="183" t="e">
        <f t="shared" si="0"/>
        <v>#DIV/0!</v>
      </c>
      <c r="F65" s="42" t="str">
        <f t="shared" si="1"/>
        <v/>
      </c>
      <c r="G65" s="68" t="e">
        <f t="shared" si="2"/>
        <v>#DIV/0!</v>
      </c>
      <c r="H65" s="69" t="e">
        <f t="shared" si="3"/>
        <v>#DIV/0!</v>
      </c>
      <c r="I65" s="70" t="e">
        <f t="shared" si="4"/>
        <v>#DIV/0!</v>
      </c>
      <c r="J65" s="71" t="e">
        <f t="shared" si="5"/>
        <v>#DIV/0!</v>
      </c>
      <c r="K65" s="65"/>
      <c r="L65" s="65"/>
      <c r="M65" s="8"/>
      <c r="N65" s="7"/>
    </row>
    <row r="66" spans="1:14" ht="12" customHeight="1" x14ac:dyDescent="0.2">
      <c r="A66" s="16"/>
      <c r="B66" s="65">
        <v>57</v>
      </c>
      <c r="C66" s="66"/>
      <c r="D66" s="42"/>
      <c r="E66" s="183" t="e">
        <f t="shared" si="0"/>
        <v>#DIV/0!</v>
      </c>
      <c r="F66" s="42" t="str">
        <f t="shared" si="1"/>
        <v/>
      </c>
      <c r="G66" s="68" t="e">
        <f t="shared" si="2"/>
        <v>#DIV/0!</v>
      </c>
      <c r="H66" s="69" t="e">
        <f t="shared" si="3"/>
        <v>#DIV/0!</v>
      </c>
      <c r="I66" s="70" t="e">
        <f t="shared" si="4"/>
        <v>#DIV/0!</v>
      </c>
      <c r="J66" s="71" t="e">
        <f t="shared" si="5"/>
        <v>#DIV/0!</v>
      </c>
      <c r="K66" s="65"/>
      <c r="L66" s="65"/>
      <c r="M66" s="8"/>
      <c r="N66" s="7"/>
    </row>
    <row r="67" spans="1:14" ht="12" customHeight="1" x14ac:dyDescent="0.2">
      <c r="A67" s="16"/>
      <c r="B67" s="65">
        <v>58</v>
      </c>
      <c r="C67" s="66"/>
      <c r="D67" s="42"/>
      <c r="E67" s="183" t="e">
        <f t="shared" si="0"/>
        <v>#DIV/0!</v>
      </c>
      <c r="F67" s="42" t="str">
        <f t="shared" si="1"/>
        <v/>
      </c>
      <c r="G67" s="68" t="e">
        <f t="shared" si="2"/>
        <v>#DIV/0!</v>
      </c>
      <c r="H67" s="69" t="e">
        <f t="shared" si="3"/>
        <v>#DIV/0!</v>
      </c>
      <c r="I67" s="70" t="e">
        <f t="shared" si="4"/>
        <v>#DIV/0!</v>
      </c>
      <c r="J67" s="71" t="e">
        <f t="shared" si="5"/>
        <v>#DIV/0!</v>
      </c>
      <c r="K67" s="65"/>
      <c r="L67" s="65"/>
      <c r="M67" s="8"/>
      <c r="N67" s="7"/>
    </row>
    <row r="68" spans="1:14" ht="12" customHeight="1" x14ac:dyDescent="0.2">
      <c r="A68" s="16"/>
      <c r="B68" s="65">
        <v>59</v>
      </c>
      <c r="C68" s="66"/>
      <c r="D68" s="42"/>
      <c r="E68" s="183" t="e">
        <f t="shared" si="0"/>
        <v>#DIV/0!</v>
      </c>
      <c r="F68" s="42" t="str">
        <f t="shared" si="1"/>
        <v/>
      </c>
      <c r="G68" s="68" t="e">
        <f t="shared" si="2"/>
        <v>#DIV/0!</v>
      </c>
      <c r="H68" s="69" t="e">
        <f t="shared" si="3"/>
        <v>#DIV/0!</v>
      </c>
      <c r="I68" s="70" t="e">
        <f t="shared" si="4"/>
        <v>#DIV/0!</v>
      </c>
      <c r="J68" s="71" t="e">
        <f t="shared" si="5"/>
        <v>#DIV/0!</v>
      </c>
      <c r="K68" s="65"/>
      <c r="L68" s="65"/>
      <c r="M68" s="8"/>
      <c r="N68" s="7"/>
    </row>
    <row r="69" spans="1:14" ht="12" customHeight="1" x14ac:dyDescent="0.2">
      <c r="A69" s="16"/>
      <c r="B69" s="65">
        <v>60</v>
      </c>
      <c r="C69" s="66"/>
      <c r="D69" s="42"/>
      <c r="E69" s="183" t="e">
        <f t="shared" si="0"/>
        <v>#DIV/0!</v>
      </c>
      <c r="F69" s="42" t="str">
        <f t="shared" si="1"/>
        <v/>
      </c>
      <c r="G69" s="68" t="e">
        <f t="shared" si="2"/>
        <v>#DIV/0!</v>
      </c>
      <c r="H69" s="69" t="e">
        <f t="shared" si="3"/>
        <v>#DIV/0!</v>
      </c>
      <c r="I69" s="70" t="e">
        <f t="shared" si="4"/>
        <v>#DIV/0!</v>
      </c>
      <c r="J69" s="71" t="e">
        <f t="shared" si="5"/>
        <v>#DIV/0!</v>
      </c>
      <c r="K69" s="65"/>
      <c r="L69" s="65"/>
      <c r="M69" s="8"/>
      <c r="N69" s="7"/>
    </row>
    <row r="70" spans="1:14" ht="12" customHeight="1" x14ac:dyDescent="0.2">
      <c r="A70" s="16"/>
      <c r="B70" s="65">
        <v>61</v>
      </c>
      <c r="C70" s="66"/>
      <c r="D70" s="42"/>
      <c r="E70" s="183" t="e">
        <f t="shared" si="0"/>
        <v>#DIV/0!</v>
      </c>
      <c r="F70" s="42" t="str">
        <f t="shared" si="1"/>
        <v/>
      </c>
      <c r="G70" s="68" t="e">
        <f t="shared" si="2"/>
        <v>#DIV/0!</v>
      </c>
      <c r="H70" s="69" t="e">
        <f t="shared" si="3"/>
        <v>#DIV/0!</v>
      </c>
      <c r="I70" s="70" t="e">
        <f t="shared" si="4"/>
        <v>#DIV/0!</v>
      </c>
      <c r="J70" s="71" t="e">
        <f t="shared" si="5"/>
        <v>#DIV/0!</v>
      </c>
      <c r="K70" s="65"/>
      <c r="L70" s="65"/>
      <c r="M70" s="8"/>
      <c r="N70" s="7"/>
    </row>
    <row r="71" spans="1:14" ht="12" customHeight="1" x14ac:dyDescent="0.2">
      <c r="A71" s="16"/>
      <c r="B71" s="65">
        <v>62</v>
      </c>
      <c r="C71" s="66"/>
      <c r="D71" s="42"/>
      <c r="E71" s="183" t="e">
        <f t="shared" si="0"/>
        <v>#DIV/0!</v>
      </c>
      <c r="F71" s="42" t="str">
        <f t="shared" si="1"/>
        <v/>
      </c>
      <c r="G71" s="68" t="e">
        <f t="shared" si="2"/>
        <v>#DIV/0!</v>
      </c>
      <c r="H71" s="69" t="e">
        <f t="shared" si="3"/>
        <v>#DIV/0!</v>
      </c>
      <c r="I71" s="70" t="e">
        <f t="shared" si="4"/>
        <v>#DIV/0!</v>
      </c>
      <c r="J71" s="71" t="e">
        <f t="shared" si="5"/>
        <v>#DIV/0!</v>
      </c>
      <c r="K71" s="65"/>
      <c r="L71" s="65"/>
      <c r="M71" s="8"/>
      <c r="N71" s="7"/>
    </row>
    <row r="72" spans="1:14" ht="12" customHeight="1" x14ac:dyDescent="0.2">
      <c r="A72" s="16"/>
      <c r="B72" s="65">
        <v>63</v>
      </c>
      <c r="C72" s="66"/>
      <c r="D72" s="42"/>
      <c r="E72" s="183" t="e">
        <f t="shared" si="0"/>
        <v>#DIV/0!</v>
      </c>
      <c r="F72" s="42" t="str">
        <f t="shared" si="1"/>
        <v/>
      </c>
      <c r="G72" s="68" t="e">
        <f t="shared" si="2"/>
        <v>#DIV/0!</v>
      </c>
      <c r="H72" s="69" t="e">
        <f t="shared" si="3"/>
        <v>#DIV/0!</v>
      </c>
      <c r="I72" s="70" t="e">
        <f t="shared" si="4"/>
        <v>#DIV/0!</v>
      </c>
      <c r="J72" s="71" t="e">
        <f t="shared" si="5"/>
        <v>#DIV/0!</v>
      </c>
      <c r="K72" s="65"/>
      <c r="L72" s="65"/>
      <c r="M72" s="8"/>
      <c r="N72" s="7"/>
    </row>
    <row r="73" spans="1:14" ht="12" customHeight="1" x14ac:dyDescent="0.2">
      <c r="A73" s="16"/>
      <c r="B73" s="65">
        <v>64</v>
      </c>
      <c r="C73" s="66"/>
      <c r="D73" s="42"/>
      <c r="E73" s="183" t="e">
        <f t="shared" si="0"/>
        <v>#DIV/0!</v>
      </c>
      <c r="F73" s="42" t="str">
        <f t="shared" si="1"/>
        <v/>
      </c>
      <c r="G73" s="68" t="e">
        <f t="shared" si="2"/>
        <v>#DIV/0!</v>
      </c>
      <c r="H73" s="69" t="e">
        <f t="shared" si="3"/>
        <v>#DIV/0!</v>
      </c>
      <c r="I73" s="70" t="e">
        <f t="shared" si="4"/>
        <v>#DIV/0!</v>
      </c>
      <c r="J73" s="71" t="e">
        <f t="shared" si="5"/>
        <v>#DIV/0!</v>
      </c>
      <c r="K73" s="65"/>
      <c r="L73" s="65"/>
      <c r="M73" s="8"/>
      <c r="N73" s="7"/>
    </row>
    <row r="74" spans="1:14" ht="12" customHeight="1" x14ac:dyDescent="0.2">
      <c r="A74" s="16"/>
      <c r="B74" s="65">
        <v>65</v>
      </c>
      <c r="C74" s="66"/>
      <c r="D74" s="42"/>
      <c r="E74" s="183" t="e">
        <f t="shared" si="0"/>
        <v>#DIV/0!</v>
      </c>
      <c r="F74" s="42" t="str">
        <f t="shared" si="1"/>
        <v/>
      </c>
      <c r="G74" s="68" t="e">
        <f t="shared" si="2"/>
        <v>#DIV/0!</v>
      </c>
      <c r="H74" s="69" t="e">
        <f t="shared" si="3"/>
        <v>#DIV/0!</v>
      </c>
      <c r="I74" s="70" t="e">
        <f t="shared" si="4"/>
        <v>#DIV/0!</v>
      </c>
      <c r="J74" s="71" t="e">
        <f t="shared" si="5"/>
        <v>#DIV/0!</v>
      </c>
      <c r="K74" s="65"/>
      <c r="L74" s="65"/>
      <c r="M74" s="8"/>
      <c r="N74" s="7"/>
    </row>
    <row r="75" spans="1:14" ht="12" customHeight="1" x14ac:dyDescent="0.2">
      <c r="A75" s="16"/>
      <c r="B75" s="65">
        <v>66</v>
      </c>
      <c r="C75" s="66"/>
      <c r="D75" s="42"/>
      <c r="E75" s="183" t="e">
        <f t="shared" si="0"/>
        <v>#DIV/0!</v>
      </c>
      <c r="F75" s="42" t="str">
        <f t="shared" si="1"/>
        <v/>
      </c>
      <c r="G75" s="68" t="e">
        <f t="shared" si="2"/>
        <v>#DIV/0!</v>
      </c>
      <c r="H75" s="69" t="e">
        <f t="shared" si="3"/>
        <v>#DIV/0!</v>
      </c>
      <c r="I75" s="70" t="e">
        <f t="shared" si="4"/>
        <v>#DIV/0!</v>
      </c>
      <c r="J75" s="71" t="e">
        <f t="shared" si="5"/>
        <v>#DIV/0!</v>
      </c>
      <c r="K75" s="65"/>
      <c r="L75" s="65"/>
      <c r="M75" s="8"/>
      <c r="N75" s="7"/>
    </row>
    <row r="76" spans="1:14" ht="12" customHeight="1" x14ac:dyDescent="0.2">
      <c r="A76" s="16"/>
      <c r="B76" s="65">
        <v>67</v>
      </c>
      <c r="C76" s="66"/>
      <c r="D76" s="42"/>
      <c r="E76" s="183" t="e">
        <f t="shared" si="0"/>
        <v>#DIV/0!</v>
      </c>
      <c r="F76" s="42" t="str">
        <f t="shared" si="1"/>
        <v/>
      </c>
      <c r="G76" s="68" t="e">
        <f t="shared" si="2"/>
        <v>#DIV/0!</v>
      </c>
      <c r="H76" s="69" t="e">
        <f t="shared" si="3"/>
        <v>#DIV/0!</v>
      </c>
      <c r="I76" s="70" t="e">
        <f t="shared" si="4"/>
        <v>#DIV/0!</v>
      </c>
      <c r="J76" s="71" t="e">
        <f t="shared" si="5"/>
        <v>#DIV/0!</v>
      </c>
      <c r="K76" s="65"/>
      <c r="L76" s="65"/>
      <c r="M76" s="8"/>
      <c r="N76" s="7"/>
    </row>
    <row r="77" spans="1:14" ht="12" customHeight="1" x14ac:dyDescent="0.2">
      <c r="A77" s="16"/>
      <c r="B77" s="65">
        <v>68</v>
      </c>
      <c r="C77" s="66"/>
      <c r="D77" s="42"/>
      <c r="E77" s="183" t="e">
        <f t="shared" si="0"/>
        <v>#DIV/0!</v>
      </c>
      <c r="F77" s="42" t="str">
        <f t="shared" si="1"/>
        <v/>
      </c>
      <c r="G77" s="68" t="e">
        <f t="shared" si="2"/>
        <v>#DIV/0!</v>
      </c>
      <c r="H77" s="69" t="e">
        <f t="shared" si="3"/>
        <v>#DIV/0!</v>
      </c>
      <c r="I77" s="70" t="e">
        <f t="shared" si="4"/>
        <v>#DIV/0!</v>
      </c>
      <c r="J77" s="71" t="e">
        <f t="shared" si="5"/>
        <v>#DIV/0!</v>
      </c>
      <c r="K77" s="65"/>
      <c r="L77" s="65"/>
      <c r="M77" s="8"/>
      <c r="N77" s="7"/>
    </row>
    <row r="78" spans="1:14" ht="12" customHeight="1" x14ac:dyDescent="0.2">
      <c r="A78" s="16"/>
      <c r="B78" s="65">
        <v>69</v>
      </c>
      <c r="C78" s="66"/>
      <c r="D78" s="42"/>
      <c r="E78" s="183" t="e">
        <f t="shared" si="0"/>
        <v>#DIV/0!</v>
      </c>
      <c r="F78" s="42" t="str">
        <f t="shared" si="1"/>
        <v/>
      </c>
      <c r="G78" s="68" t="e">
        <f t="shared" si="2"/>
        <v>#DIV/0!</v>
      </c>
      <c r="H78" s="69" t="e">
        <f t="shared" si="3"/>
        <v>#DIV/0!</v>
      </c>
      <c r="I78" s="70" t="e">
        <f t="shared" si="4"/>
        <v>#DIV/0!</v>
      </c>
      <c r="J78" s="71" t="e">
        <f t="shared" si="5"/>
        <v>#DIV/0!</v>
      </c>
      <c r="K78" s="65"/>
      <c r="L78" s="65"/>
      <c r="M78" s="8"/>
      <c r="N78" s="7"/>
    </row>
    <row r="79" spans="1:14" ht="12" customHeight="1" x14ac:dyDescent="0.2">
      <c r="A79" s="16"/>
      <c r="B79" s="65">
        <v>70</v>
      </c>
      <c r="C79" s="66"/>
      <c r="D79" s="42"/>
      <c r="E79" s="183" t="e">
        <f t="shared" si="0"/>
        <v>#DIV/0!</v>
      </c>
      <c r="F79" s="42" t="str">
        <f t="shared" si="1"/>
        <v/>
      </c>
      <c r="G79" s="68" t="e">
        <f t="shared" si="2"/>
        <v>#DIV/0!</v>
      </c>
      <c r="H79" s="69" t="e">
        <f t="shared" si="3"/>
        <v>#DIV/0!</v>
      </c>
      <c r="I79" s="70" t="e">
        <f t="shared" si="4"/>
        <v>#DIV/0!</v>
      </c>
      <c r="J79" s="71" t="e">
        <f t="shared" si="5"/>
        <v>#DIV/0!</v>
      </c>
      <c r="K79" s="65"/>
      <c r="L79" s="65"/>
      <c r="M79" s="8"/>
      <c r="N79" s="7"/>
    </row>
    <row r="80" spans="1:14" ht="12" customHeight="1" x14ac:dyDescent="0.2">
      <c r="M80" s="7"/>
      <c r="N80" s="7"/>
    </row>
    <row r="81" spans="13:14" ht="12" customHeight="1" x14ac:dyDescent="0.2">
      <c r="M81" s="7"/>
      <c r="N81" s="7"/>
    </row>
    <row r="82" spans="13:14" ht="12" customHeight="1" x14ac:dyDescent="0.2">
      <c r="M82" s="7"/>
      <c r="N82" s="7"/>
    </row>
    <row r="83" spans="13:14" ht="12" customHeight="1" x14ac:dyDescent="0.2">
      <c r="M83" s="7"/>
      <c r="N83" s="7"/>
    </row>
    <row r="84" spans="13:14" ht="12" customHeight="1" x14ac:dyDescent="0.2">
      <c r="M84" s="7"/>
      <c r="N84" s="7"/>
    </row>
    <row r="85" spans="13:14" ht="12" customHeight="1" x14ac:dyDescent="0.2">
      <c r="M85" s="7"/>
      <c r="N85" s="7"/>
    </row>
    <row r="86" spans="13:14" ht="12" customHeight="1" x14ac:dyDescent="0.2">
      <c r="M86" s="7"/>
      <c r="N86" s="7"/>
    </row>
    <row r="87" spans="13:14" ht="12" customHeight="1" x14ac:dyDescent="0.2">
      <c r="M87" s="7"/>
      <c r="N87" s="7"/>
    </row>
    <row r="88" spans="13:14" ht="12" customHeight="1" x14ac:dyDescent="0.2">
      <c r="M88" s="7"/>
      <c r="N88" s="7"/>
    </row>
    <row r="89" spans="13:14" ht="12" customHeight="1" x14ac:dyDescent="0.2">
      <c r="M89" s="7"/>
      <c r="N89" s="7"/>
    </row>
    <row r="90" spans="13:14" ht="12" customHeight="1" x14ac:dyDescent="0.2">
      <c r="M90" s="7"/>
      <c r="N90" s="7"/>
    </row>
    <row r="91" spans="13:14" ht="12" customHeight="1" x14ac:dyDescent="0.2">
      <c r="M91" s="7"/>
      <c r="N91" s="7"/>
    </row>
    <row r="92" spans="13:14" ht="12" customHeight="1" x14ac:dyDescent="0.2">
      <c r="M92" s="7"/>
      <c r="N92" s="7"/>
    </row>
    <row r="93" spans="13:14" ht="12" customHeight="1" x14ac:dyDescent="0.2">
      <c r="M93" s="7"/>
      <c r="N93" s="7"/>
    </row>
    <row r="94" spans="13:14" ht="12" customHeight="1" x14ac:dyDescent="0.2">
      <c r="M94" s="7"/>
      <c r="N94" s="7"/>
    </row>
    <row r="95" spans="13:14" ht="12" customHeight="1" x14ac:dyDescent="0.2">
      <c r="M95" s="7"/>
      <c r="N95" s="7"/>
    </row>
    <row r="96" spans="13:14" ht="12" customHeight="1" x14ac:dyDescent="0.2">
      <c r="M96" s="7"/>
      <c r="N96" s="7"/>
    </row>
    <row r="97" spans="13:14" ht="12" customHeight="1" x14ac:dyDescent="0.2">
      <c r="M97" s="7"/>
      <c r="N97" s="7"/>
    </row>
    <row r="98" spans="13:14" ht="12" customHeight="1" x14ac:dyDescent="0.2">
      <c r="M98" s="7"/>
      <c r="N98" s="7"/>
    </row>
    <row r="99" spans="13:14" ht="12" customHeight="1" x14ac:dyDescent="0.2">
      <c r="M99" s="7"/>
      <c r="N99" s="7"/>
    </row>
    <row r="100" spans="13:14" ht="12" customHeight="1" x14ac:dyDescent="0.2">
      <c r="M100" s="7"/>
      <c r="N100" s="7"/>
    </row>
    <row r="101" spans="13:14" ht="12" customHeight="1" x14ac:dyDescent="0.2">
      <c r="M101" s="7"/>
      <c r="N101" s="7"/>
    </row>
    <row r="102" spans="13:14" ht="12" customHeight="1" x14ac:dyDescent="0.2">
      <c r="M102" s="7"/>
      <c r="N102" s="7"/>
    </row>
    <row r="103" spans="13:14" ht="12" customHeight="1" x14ac:dyDescent="0.2">
      <c r="M103" s="7"/>
      <c r="N103" s="7"/>
    </row>
    <row r="104" spans="13:14" ht="12" customHeight="1" x14ac:dyDescent="0.2">
      <c r="M104" s="7"/>
      <c r="N104" s="7"/>
    </row>
    <row r="105" spans="13:14" ht="12" customHeight="1" x14ac:dyDescent="0.2">
      <c r="M105" s="7"/>
      <c r="N105" s="7"/>
    </row>
    <row r="106" spans="13:14" ht="12" customHeight="1" x14ac:dyDescent="0.2">
      <c r="M106" s="7"/>
      <c r="N106" s="7"/>
    </row>
    <row r="107" spans="13:14" ht="12" customHeight="1" x14ac:dyDescent="0.2">
      <c r="M107" s="7"/>
      <c r="N107" s="7"/>
    </row>
    <row r="108" spans="13:14" ht="12" customHeight="1" x14ac:dyDescent="0.2">
      <c r="M108" s="7"/>
      <c r="N108" s="7"/>
    </row>
    <row r="109" spans="13:14" ht="12" customHeight="1" x14ac:dyDescent="0.2">
      <c r="M109" s="7"/>
      <c r="N109" s="7"/>
    </row>
    <row r="110" spans="13:14" ht="12" customHeight="1" x14ac:dyDescent="0.2">
      <c r="M110" s="7"/>
      <c r="N110" s="7"/>
    </row>
    <row r="111" spans="13:14" ht="12" customHeight="1" x14ac:dyDescent="0.2">
      <c r="M111" s="7"/>
      <c r="N111" s="7"/>
    </row>
    <row r="112" spans="13:14" ht="12" customHeight="1" x14ac:dyDescent="0.2">
      <c r="M112" s="7"/>
      <c r="N112" s="7"/>
    </row>
    <row r="113" spans="13:14" ht="12" customHeight="1" x14ac:dyDescent="0.2">
      <c r="M113" s="7"/>
      <c r="N113" s="7"/>
    </row>
    <row r="114" spans="13:14" ht="12" customHeight="1" x14ac:dyDescent="0.2">
      <c r="M114" s="7"/>
      <c r="N114" s="7"/>
    </row>
    <row r="115" spans="13:14" ht="12" customHeight="1" x14ac:dyDescent="0.2">
      <c r="M115" s="7"/>
      <c r="N115" s="7"/>
    </row>
    <row r="116" spans="13:14" ht="12" customHeight="1" x14ac:dyDescent="0.2">
      <c r="M116" s="7"/>
      <c r="N116" s="7"/>
    </row>
    <row r="117" spans="13:14" ht="12" customHeight="1" x14ac:dyDescent="0.2">
      <c r="M117" s="7"/>
      <c r="N117" s="7"/>
    </row>
    <row r="118" spans="13:14" ht="12" customHeight="1" x14ac:dyDescent="0.2">
      <c r="M118" s="7"/>
      <c r="N118" s="7"/>
    </row>
    <row r="119" spans="13:14" ht="12" customHeight="1" x14ac:dyDescent="0.2">
      <c r="M119" s="7"/>
      <c r="N119" s="7"/>
    </row>
    <row r="120" spans="13:14" ht="12" customHeight="1" x14ac:dyDescent="0.2">
      <c r="M120" s="7"/>
      <c r="N120" s="7"/>
    </row>
    <row r="121" spans="13:14" ht="12" customHeight="1" x14ac:dyDescent="0.2">
      <c r="M121" s="7"/>
      <c r="N121" s="7"/>
    </row>
    <row r="122" spans="13:14" ht="12" customHeight="1" x14ac:dyDescent="0.2">
      <c r="M122" s="7"/>
      <c r="N122" s="7"/>
    </row>
    <row r="123" spans="13:14" ht="12" customHeight="1" x14ac:dyDescent="0.2">
      <c r="M123" s="7"/>
      <c r="N123" s="7"/>
    </row>
    <row r="124" spans="13:14" ht="12" customHeight="1" x14ac:dyDescent="0.2">
      <c r="M124" s="7"/>
      <c r="N124" s="7"/>
    </row>
    <row r="125" spans="13:14" ht="12" customHeight="1" x14ac:dyDescent="0.2">
      <c r="M125" s="7"/>
      <c r="N125" s="7"/>
    </row>
    <row r="126" spans="13:14" ht="12" customHeight="1" x14ac:dyDescent="0.2">
      <c r="M126" s="7"/>
      <c r="N126" s="7"/>
    </row>
    <row r="127" spans="13:14" ht="12" customHeight="1" x14ac:dyDescent="0.2">
      <c r="M127" s="7"/>
      <c r="N127" s="7"/>
    </row>
    <row r="128" spans="13:14" ht="12" customHeight="1" x14ac:dyDescent="0.2">
      <c r="M128" s="7"/>
      <c r="N128" s="7"/>
    </row>
    <row r="129" spans="13:14" ht="12" customHeight="1" x14ac:dyDescent="0.2">
      <c r="M129" s="7"/>
      <c r="N129" s="7"/>
    </row>
    <row r="130" spans="13:14" ht="12" customHeight="1" x14ac:dyDescent="0.2">
      <c r="M130" s="7"/>
      <c r="N130" s="7"/>
    </row>
    <row r="131" spans="13:14" ht="12" customHeight="1" x14ac:dyDescent="0.2">
      <c r="M131" s="7"/>
      <c r="N131" s="7"/>
    </row>
    <row r="132" spans="13:14" ht="12" customHeight="1" x14ac:dyDescent="0.2">
      <c r="M132" s="7"/>
      <c r="N132" s="7"/>
    </row>
    <row r="133" spans="13:14" ht="12" customHeight="1" x14ac:dyDescent="0.2">
      <c r="M133" s="7"/>
      <c r="N133" s="7"/>
    </row>
    <row r="134" spans="13:14" ht="12" customHeight="1" x14ac:dyDescent="0.2">
      <c r="M134" s="7"/>
      <c r="N134" s="7"/>
    </row>
    <row r="135" spans="13:14" ht="12" customHeight="1" x14ac:dyDescent="0.2">
      <c r="M135" s="7"/>
      <c r="N135" s="7"/>
    </row>
    <row r="136" spans="13:14" ht="12" customHeight="1" x14ac:dyDescent="0.2">
      <c r="M136" s="7"/>
      <c r="N136" s="7"/>
    </row>
    <row r="137" spans="13:14" ht="12" customHeight="1" x14ac:dyDescent="0.2">
      <c r="M137" s="7"/>
      <c r="N137" s="7"/>
    </row>
    <row r="138" spans="13:14" ht="12" customHeight="1" x14ac:dyDescent="0.2">
      <c r="M138" s="7"/>
      <c r="N138" s="7"/>
    </row>
    <row r="139" spans="13:14" ht="12" customHeight="1" x14ac:dyDescent="0.2">
      <c r="M139" s="7"/>
      <c r="N139" s="7"/>
    </row>
    <row r="140" spans="13:14" ht="12" customHeight="1" x14ac:dyDescent="0.2">
      <c r="M140" s="7"/>
      <c r="N140" s="7"/>
    </row>
    <row r="141" spans="13:14" ht="12" customHeight="1" x14ac:dyDescent="0.2">
      <c r="M141" s="7"/>
      <c r="N141" s="7"/>
    </row>
    <row r="142" spans="13:14" ht="12" customHeight="1" x14ac:dyDescent="0.2">
      <c r="M142" s="7"/>
      <c r="N142" s="7"/>
    </row>
    <row r="143" spans="13:14" ht="12" customHeight="1" x14ac:dyDescent="0.2">
      <c r="M143" s="7"/>
      <c r="N143" s="7"/>
    </row>
    <row r="144" spans="13:14" ht="12" customHeight="1" x14ac:dyDescent="0.2">
      <c r="M144" s="7"/>
      <c r="N144" s="7"/>
    </row>
    <row r="145" spans="13:14" ht="12" customHeight="1" x14ac:dyDescent="0.2">
      <c r="M145" s="7"/>
      <c r="N145" s="7"/>
    </row>
    <row r="146" spans="13:14" ht="12" customHeight="1" x14ac:dyDescent="0.2">
      <c r="M146" s="7"/>
      <c r="N146" s="7"/>
    </row>
    <row r="147" spans="13:14" ht="12" customHeight="1" x14ac:dyDescent="0.2">
      <c r="M147" s="7"/>
      <c r="N147" s="7"/>
    </row>
    <row r="148" spans="13:14" ht="12" customHeight="1" x14ac:dyDescent="0.2">
      <c r="M148" s="7"/>
      <c r="N148" s="7"/>
    </row>
    <row r="149" spans="13:14" ht="12" customHeight="1" x14ac:dyDescent="0.2">
      <c r="M149" s="7"/>
      <c r="N149" s="7"/>
    </row>
    <row r="150" spans="13:14" ht="12" customHeight="1" x14ac:dyDescent="0.2">
      <c r="M150" s="7"/>
      <c r="N150" s="7"/>
    </row>
    <row r="151" spans="13:14" ht="12" customHeight="1" x14ac:dyDescent="0.2">
      <c r="M151" s="7"/>
      <c r="N151" s="7"/>
    </row>
    <row r="152" spans="13:14" ht="12" customHeight="1" x14ac:dyDescent="0.2">
      <c r="M152" s="7"/>
      <c r="N152" s="7"/>
    </row>
    <row r="153" spans="13:14" ht="12" customHeight="1" x14ac:dyDescent="0.2">
      <c r="M153" s="7"/>
      <c r="N153" s="7"/>
    </row>
    <row r="154" spans="13:14" ht="12" customHeight="1" x14ac:dyDescent="0.2">
      <c r="M154" s="7"/>
      <c r="N154" s="7"/>
    </row>
    <row r="155" spans="13:14" ht="12" customHeight="1" x14ac:dyDescent="0.2">
      <c r="M155" s="7"/>
      <c r="N155" s="7"/>
    </row>
    <row r="156" spans="13:14" ht="12" customHeight="1" x14ac:dyDescent="0.2">
      <c r="M156" s="7"/>
      <c r="N156" s="7"/>
    </row>
    <row r="157" spans="13:14" ht="12" customHeight="1" x14ac:dyDescent="0.2">
      <c r="M157" s="7"/>
      <c r="N157" s="7"/>
    </row>
    <row r="158" spans="13:14" ht="12" customHeight="1" x14ac:dyDescent="0.2">
      <c r="M158" s="7"/>
      <c r="N158" s="7"/>
    </row>
    <row r="159" spans="13:14" ht="12" customHeight="1" x14ac:dyDescent="0.2">
      <c r="M159" s="7"/>
      <c r="N159" s="7"/>
    </row>
    <row r="160" spans="13:14" ht="12" customHeight="1" x14ac:dyDescent="0.2">
      <c r="M160" s="7"/>
      <c r="N160" s="7"/>
    </row>
    <row r="161" spans="13:14" ht="12" customHeight="1" x14ac:dyDescent="0.2">
      <c r="M161" s="7"/>
      <c r="N161" s="7"/>
    </row>
    <row r="162" spans="13:14" ht="12" customHeight="1" x14ac:dyDescent="0.2">
      <c r="M162" s="7"/>
      <c r="N162" s="7"/>
    </row>
    <row r="163" spans="13:14" ht="12" customHeight="1" x14ac:dyDescent="0.2">
      <c r="M163" s="7"/>
      <c r="N163" s="7"/>
    </row>
    <row r="164" spans="13:14" ht="12" customHeight="1" x14ac:dyDescent="0.2">
      <c r="M164" s="7"/>
      <c r="N164" s="7"/>
    </row>
    <row r="165" spans="13:14" ht="12" customHeight="1" x14ac:dyDescent="0.2">
      <c r="M165" s="7"/>
      <c r="N165" s="7"/>
    </row>
    <row r="166" spans="13:14" ht="12" customHeight="1" x14ac:dyDescent="0.2">
      <c r="M166" s="7"/>
      <c r="N166" s="7"/>
    </row>
    <row r="167" spans="13:14" ht="12" customHeight="1" x14ac:dyDescent="0.2">
      <c r="M167" s="7"/>
      <c r="N167" s="7"/>
    </row>
    <row r="168" spans="13:14" ht="12" customHeight="1" x14ac:dyDescent="0.2">
      <c r="M168" s="7"/>
      <c r="N168" s="7"/>
    </row>
    <row r="169" spans="13:14" ht="12" customHeight="1" x14ac:dyDescent="0.2">
      <c r="M169" s="7"/>
      <c r="N169" s="7"/>
    </row>
    <row r="170" spans="13:14" ht="12" customHeight="1" x14ac:dyDescent="0.2">
      <c r="M170" s="7"/>
      <c r="N170" s="7"/>
    </row>
    <row r="171" spans="13:14" ht="12" customHeight="1" x14ac:dyDescent="0.2">
      <c r="M171" s="7"/>
      <c r="N171" s="7"/>
    </row>
    <row r="172" spans="13:14" ht="12" customHeight="1" x14ac:dyDescent="0.2">
      <c r="M172" s="7"/>
      <c r="N172" s="7"/>
    </row>
    <row r="173" spans="13:14" ht="12" customHeight="1" x14ac:dyDescent="0.2">
      <c r="M173" s="7"/>
      <c r="N173" s="7"/>
    </row>
    <row r="174" spans="13:14" ht="12" customHeight="1" x14ac:dyDescent="0.2">
      <c r="M174" s="7"/>
      <c r="N174" s="7"/>
    </row>
    <row r="175" spans="13:14" ht="12" customHeight="1" x14ac:dyDescent="0.2">
      <c r="M175" s="7"/>
      <c r="N175" s="7"/>
    </row>
    <row r="176" spans="13:14" ht="12" customHeight="1" x14ac:dyDescent="0.2">
      <c r="M176" s="7"/>
      <c r="N176" s="7"/>
    </row>
    <row r="177" spans="13:14" ht="12" customHeight="1" x14ac:dyDescent="0.2">
      <c r="M177" s="7"/>
      <c r="N177" s="7"/>
    </row>
    <row r="178" spans="13:14" ht="12" customHeight="1" x14ac:dyDescent="0.2">
      <c r="M178" s="7"/>
      <c r="N178" s="7"/>
    </row>
    <row r="179" spans="13:14" ht="12" customHeight="1" x14ac:dyDescent="0.2">
      <c r="M179" s="7"/>
      <c r="N179" s="7"/>
    </row>
    <row r="180" spans="13:14" ht="12" customHeight="1" x14ac:dyDescent="0.2">
      <c r="M180" s="7"/>
      <c r="N180" s="7"/>
    </row>
    <row r="181" spans="13:14" ht="12" customHeight="1" x14ac:dyDescent="0.2">
      <c r="M181" s="7"/>
      <c r="N181" s="7"/>
    </row>
    <row r="182" spans="13:14" ht="12" customHeight="1" x14ac:dyDescent="0.2">
      <c r="M182" s="7"/>
      <c r="N182" s="7"/>
    </row>
    <row r="183" spans="13:14" ht="12" customHeight="1" x14ac:dyDescent="0.2">
      <c r="M183" s="7"/>
      <c r="N183" s="7"/>
    </row>
    <row r="184" spans="13:14" ht="12" customHeight="1" x14ac:dyDescent="0.2">
      <c r="M184" s="7"/>
      <c r="N184" s="7"/>
    </row>
    <row r="185" spans="13:14" ht="12" customHeight="1" x14ac:dyDescent="0.2">
      <c r="M185" s="7"/>
      <c r="N185" s="7"/>
    </row>
    <row r="186" spans="13:14" ht="12" customHeight="1" x14ac:dyDescent="0.2">
      <c r="M186" s="7"/>
      <c r="N186" s="7"/>
    </row>
    <row r="187" spans="13:14" ht="12" customHeight="1" x14ac:dyDescent="0.2">
      <c r="M187" s="7"/>
      <c r="N187" s="7"/>
    </row>
    <row r="188" spans="13:14" ht="12" customHeight="1" x14ac:dyDescent="0.2">
      <c r="M188" s="7"/>
      <c r="N188" s="7"/>
    </row>
    <row r="189" spans="13:14" ht="12" customHeight="1" x14ac:dyDescent="0.2">
      <c r="M189" s="7"/>
      <c r="N189" s="7"/>
    </row>
    <row r="190" spans="13:14" ht="12" customHeight="1" x14ac:dyDescent="0.2">
      <c r="M190" s="7"/>
      <c r="N190" s="7"/>
    </row>
    <row r="191" spans="13:14" ht="12" customHeight="1" x14ac:dyDescent="0.2">
      <c r="M191" s="7"/>
      <c r="N191" s="7"/>
    </row>
    <row r="192" spans="13:14" ht="12" customHeight="1" x14ac:dyDescent="0.2">
      <c r="M192" s="7"/>
      <c r="N192" s="7"/>
    </row>
    <row r="193" spans="13:14" ht="12" customHeight="1" x14ac:dyDescent="0.2">
      <c r="M193" s="7"/>
      <c r="N193" s="7"/>
    </row>
    <row r="194" spans="13:14" ht="12" customHeight="1" x14ac:dyDescent="0.2">
      <c r="M194" s="7"/>
      <c r="N194" s="7"/>
    </row>
    <row r="195" spans="13:14" ht="12" customHeight="1" x14ac:dyDescent="0.2">
      <c r="M195" s="7"/>
      <c r="N195" s="7"/>
    </row>
    <row r="196" spans="13:14" ht="12" customHeight="1" x14ac:dyDescent="0.2">
      <c r="M196" s="7"/>
      <c r="N196" s="7"/>
    </row>
    <row r="197" spans="13:14" ht="12" customHeight="1" x14ac:dyDescent="0.2">
      <c r="M197" s="7"/>
      <c r="N197" s="7"/>
    </row>
    <row r="198" spans="13:14" ht="12" customHeight="1" x14ac:dyDescent="0.2">
      <c r="M198" s="7"/>
      <c r="N198" s="7"/>
    </row>
    <row r="199" spans="13:14" ht="12" customHeight="1" x14ac:dyDescent="0.2">
      <c r="M199" s="7"/>
      <c r="N199" s="7"/>
    </row>
    <row r="200" spans="13:14" ht="12" customHeight="1" x14ac:dyDescent="0.2">
      <c r="M200" s="7"/>
      <c r="N200" s="7"/>
    </row>
    <row r="201" spans="13:14" ht="12" customHeight="1" x14ac:dyDescent="0.2">
      <c r="M201" s="7"/>
      <c r="N201" s="7"/>
    </row>
    <row r="202" spans="13:14" ht="12" customHeight="1" x14ac:dyDescent="0.2">
      <c r="M202" s="7"/>
      <c r="N202" s="7"/>
    </row>
    <row r="203" spans="13:14" ht="12" customHeight="1" x14ac:dyDescent="0.2">
      <c r="M203" s="7"/>
      <c r="N203" s="7"/>
    </row>
    <row r="204" spans="13:14" ht="12" customHeight="1" x14ac:dyDescent="0.2">
      <c r="M204" s="7"/>
      <c r="N204" s="7"/>
    </row>
    <row r="205" spans="13:14" ht="12" customHeight="1" x14ac:dyDescent="0.2">
      <c r="M205" s="7"/>
      <c r="N205" s="7"/>
    </row>
    <row r="206" spans="13:14" ht="12" customHeight="1" x14ac:dyDescent="0.2">
      <c r="M206" s="7"/>
      <c r="N206" s="7"/>
    </row>
    <row r="207" spans="13:14" ht="12" customHeight="1" x14ac:dyDescent="0.2">
      <c r="M207" s="7"/>
      <c r="N207" s="7"/>
    </row>
    <row r="208" spans="13:14" ht="12" customHeight="1" x14ac:dyDescent="0.2">
      <c r="M208" s="7"/>
      <c r="N208" s="7"/>
    </row>
    <row r="209" spans="13:14" ht="12" customHeight="1" x14ac:dyDescent="0.2">
      <c r="M209" s="7"/>
      <c r="N209" s="7"/>
    </row>
    <row r="210" spans="13:14" ht="12" customHeight="1" x14ac:dyDescent="0.2">
      <c r="M210" s="7"/>
      <c r="N210" s="7"/>
    </row>
    <row r="211" spans="13:14" ht="12" customHeight="1" x14ac:dyDescent="0.2">
      <c r="M211" s="7"/>
      <c r="N211" s="7"/>
    </row>
    <row r="212" spans="13:14" ht="12" customHeight="1" x14ac:dyDescent="0.2">
      <c r="M212" s="7"/>
      <c r="N212" s="7"/>
    </row>
    <row r="213" spans="13:14" ht="12" customHeight="1" x14ac:dyDescent="0.2">
      <c r="M213" s="7"/>
      <c r="N213" s="7"/>
    </row>
    <row r="214" spans="13:14" ht="12" customHeight="1" x14ac:dyDescent="0.2">
      <c r="M214" s="7"/>
      <c r="N214" s="7"/>
    </row>
    <row r="215" spans="13:14" ht="12" customHeight="1" x14ac:dyDescent="0.2">
      <c r="M215" s="7"/>
      <c r="N215" s="7"/>
    </row>
    <row r="216" spans="13:14" ht="12" customHeight="1" x14ac:dyDescent="0.2">
      <c r="M216" s="7"/>
      <c r="N216" s="7"/>
    </row>
    <row r="217" spans="13:14" ht="12" customHeight="1" x14ac:dyDescent="0.2">
      <c r="M217" s="7"/>
      <c r="N217" s="7"/>
    </row>
    <row r="218" spans="13:14" ht="12" customHeight="1" x14ac:dyDescent="0.2">
      <c r="M218" s="7"/>
      <c r="N218" s="7"/>
    </row>
    <row r="219" spans="13:14" ht="12" customHeight="1" x14ac:dyDescent="0.2">
      <c r="M219" s="7"/>
      <c r="N219" s="7"/>
    </row>
    <row r="220" spans="13:14" ht="12" customHeight="1" x14ac:dyDescent="0.2">
      <c r="M220" s="7"/>
      <c r="N220" s="7"/>
    </row>
    <row r="221" spans="13:14" ht="12" customHeight="1" x14ac:dyDescent="0.2">
      <c r="M221" s="7"/>
      <c r="N221" s="7"/>
    </row>
    <row r="222" spans="13:14" ht="12" customHeight="1" x14ac:dyDescent="0.2">
      <c r="M222" s="7"/>
      <c r="N222" s="7"/>
    </row>
    <row r="223" spans="13:14" ht="12" customHeight="1" x14ac:dyDescent="0.2">
      <c r="M223" s="7"/>
      <c r="N223" s="7"/>
    </row>
    <row r="224" spans="13:14" ht="12" customHeight="1" x14ac:dyDescent="0.2">
      <c r="M224" s="7"/>
      <c r="N224" s="7"/>
    </row>
    <row r="225" spans="13:14" ht="12" customHeight="1" x14ac:dyDescent="0.2">
      <c r="M225" s="7"/>
      <c r="N225" s="7"/>
    </row>
    <row r="226" spans="13:14" ht="12" customHeight="1" x14ac:dyDescent="0.2">
      <c r="M226" s="7"/>
      <c r="N226" s="7"/>
    </row>
    <row r="227" spans="13:14" ht="12" customHeight="1" x14ac:dyDescent="0.2">
      <c r="M227" s="7"/>
      <c r="N227" s="7"/>
    </row>
    <row r="228" spans="13:14" ht="12" customHeight="1" x14ac:dyDescent="0.2">
      <c r="M228" s="7"/>
      <c r="N228" s="7"/>
    </row>
    <row r="229" spans="13:14" ht="12" customHeight="1" x14ac:dyDescent="0.2">
      <c r="M229" s="7"/>
      <c r="N229" s="7"/>
    </row>
    <row r="230" spans="13:14" ht="12" customHeight="1" x14ac:dyDescent="0.2">
      <c r="M230" s="7"/>
      <c r="N230" s="7"/>
    </row>
    <row r="231" spans="13:14" ht="12" customHeight="1" x14ac:dyDescent="0.2">
      <c r="M231" s="7"/>
      <c r="N231" s="7"/>
    </row>
    <row r="232" spans="13:14" ht="12" customHeight="1" x14ac:dyDescent="0.2">
      <c r="M232" s="7"/>
      <c r="N232" s="7"/>
    </row>
    <row r="233" spans="13:14" ht="12" customHeight="1" x14ac:dyDescent="0.2">
      <c r="M233" s="7"/>
      <c r="N233" s="7"/>
    </row>
    <row r="234" spans="13:14" ht="12" customHeight="1" x14ac:dyDescent="0.2">
      <c r="M234" s="7"/>
      <c r="N234" s="7"/>
    </row>
    <row r="235" spans="13:14" ht="12" customHeight="1" x14ac:dyDescent="0.2">
      <c r="M235" s="7"/>
      <c r="N235" s="7"/>
    </row>
    <row r="236" spans="13:14" ht="12" customHeight="1" x14ac:dyDescent="0.2">
      <c r="M236" s="7"/>
      <c r="N236" s="7"/>
    </row>
    <row r="237" spans="13:14" ht="12" customHeight="1" x14ac:dyDescent="0.2">
      <c r="M237" s="7"/>
      <c r="N237" s="7"/>
    </row>
    <row r="238" spans="13:14" ht="12" customHeight="1" x14ac:dyDescent="0.2">
      <c r="M238" s="7"/>
      <c r="N238" s="7"/>
    </row>
    <row r="239" spans="13:14" ht="12" customHeight="1" x14ac:dyDescent="0.2">
      <c r="M239" s="7"/>
      <c r="N239" s="7"/>
    </row>
    <row r="240" spans="13:14" ht="12" customHeight="1" x14ac:dyDescent="0.2">
      <c r="M240" s="7"/>
      <c r="N240" s="7"/>
    </row>
    <row r="241" spans="13:14" ht="12" customHeight="1" x14ac:dyDescent="0.2">
      <c r="M241" s="7"/>
      <c r="N241" s="7"/>
    </row>
    <row r="242" spans="13:14" ht="12" customHeight="1" x14ac:dyDescent="0.2">
      <c r="M242" s="7"/>
      <c r="N242" s="7"/>
    </row>
    <row r="243" spans="13:14" ht="12" customHeight="1" x14ac:dyDescent="0.2">
      <c r="M243" s="7"/>
      <c r="N243" s="7"/>
    </row>
    <row r="244" spans="13:14" ht="12" customHeight="1" x14ac:dyDescent="0.2">
      <c r="M244" s="7"/>
      <c r="N244" s="7"/>
    </row>
    <row r="245" spans="13:14" ht="12" customHeight="1" x14ac:dyDescent="0.2">
      <c r="M245" s="7"/>
      <c r="N245" s="7"/>
    </row>
    <row r="246" spans="13:14" ht="12" customHeight="1" x14ac:dyDescent="0.2">
      <c r="M246" s="7"/>
      <c r="N246" s="7"/>
    </row>
    <row r="247" spans="13:14" ht="12" customHeight="1" x14ac:dyDescent="0.2">
      <c r="M247" s="7"/>
      <c r="N247" s="7"/>
    </row>
    <row r="248" spans="13:14" ht="12" customHeight="1" x14ac:dyDescent="0.2">
      <c r="M248" s="7"/>
      <c r="N248" s="7"/>
    </row>
    <row r="249" spans="13:14" ht="12" customHeight="1" x14ac:dyDescent="0.2">
      <c r="M249" s="7"/>
      <c r="N249" s="7"/>
    </row>
    <row r="250" spans="13:14" ht="12" customHeight="1" x14ac:dyDescent="0.2">
      <c r="M250" s="7"/>
      <c r="N250" s="7"/>
    </row>
    <row r="251" spans="13:14" ht="12" customHeight="1" x14ac:dyDescent="0.2">
      <c r="M251" s="7"/>
      <c r="N251" s="7"/>
    </row>
    <row r="252" spans="13:14" ht="12" customHeight="1" x14ac:dyDescent="0.2">
      <c r="M252" s="7"/>
      <c r="N252" s="7"/>
    </row>
    <row r="253" spans="13:14" ht="12" customHeight="1" x14ac:dyDescent="0.2">
      <c r="M253" s="7"/>
      <c r="N253" s="7"/>
    </row>
    <row r="254" spans="13:14" ht="12" customHeight="1" x14ac:dyDescent="0.2">
      <c r="M254" s="7"/>
      <c r="N254" s="7"/>
    </row>
    <row r="255" spans="13:14" ht="12" customHeight="1" x14ac:dyDescent="0.2">
      <c r="M255" s="7"/>
      <c r="N255" s="7"/>
    </row>
    <row r="256" spans="13:14" ht="12" customHeight="1" x14ac:dyDescent="0.2">
      <c r="M256" s="7"/>
      <c r="N256" s="7"/>
    </row>
    <row r="257" spans="13:14" ht="12" customHeight="1" x14ac:dyDescent="0.2">
      <c r="M257" s="7"/>
      <c r="N257" s="7"/>
    </row>
    <row r="258" spans="13:14" ht="12" customHeight="1" x14ac:dyDescent="0.2">
      <c r="M258" s="7"/>
      <c r="N258" s="7"/>
    </row>
    <row r="259" spans="13:14" ht="12" customHeight="1" x14ac:dyDescent="0.2">
      <c r="M259" s="7"/>
      <c r="N259" s="7"/>
    </row>
    <row r="260" spans="13:14" ht="12" customHeight="1" x14ac:dyDescent="0.2">
      <c r="M260" s="7"/>
      <c r="N260" s="7"/>
    </row>
    <row r="261" spans="13:14" ht="12" customHeight="1" x14ac:dyDescent="0.2">
      <c r="M261" s="7"/>
      <c r="N261" s="7"/>
    </row>
    <row r="262" spans="13:14" ht="12" customHeight="1" x14ac:dyDescent="0.2">
      <c r="M262" s="7"/>
      <c r="N262" s="7"/>
    </row>
    <row r="263" spans="13:14" ht="12" customHeight="1" x14ac:dyDescent="0.2">
      <c r="M263" s="7"/>
      <c r="N263" s="7"/>
    </row>
    <row r="264" spans="13:14" ht="12" customHeight="1" x14ac:dyDescent="0.2">
      <c r="M264" s="7"/>
      <c r="N264" s="7"/>
    </row>
    <row r="265" spans="13:14" ht="12" customHeight="1" x14ac:dyDescent="0.2">
      <c r="M265" s="7"/>
      <c r="N265" s="7"/>
    </row>
    <row r="266" spans="13:14" ht="12" customHeight="1" x14ac:dyDescent="0.2">
      <c r="M266" s="7"/>
      <c r="N266" s="7"/>
    </row>
    <row r="267" spans="13:14" ht="12" customHeight="1" x14ac:dyDescent="0.2">
      <c r="M267" s="7"/>
      <c r="N267" s="7"/>
    </row>
    <row r="268" spans="13:14" ht="12" customHeight="1" x14ac:dyDescent="0.2">
      <c r="M268" s="7"/>
      <c r="N268" s="7"/>
    </row>
    <row r="269" spans="13:14" ht="12" customHeight="1" x14ac:dyDescent="0.2">
      <c r="M269" s="7"/>
      <c r="N269" s="7"/>
    </row>
    <row r="270" spans="13:14" ht="12" customHeight="1" x14ac:dyDescent="0.2">
      <c r="M270" s="7"/>
      <c r="N270" s="7"/>
    </row>
    <row r="271" spans="13:14" ht="12" customHeight="1" x14ac:dyDescent="0.2">
      <c r="M271" s="7"/>
      <c r="N271" s="7"/>
    </row>
    <row r="272" spans="13:14" ht="12" customHeight="1" x14ac:dyDescent="0.2">
      <c r="M272" s="7"/>
      <c r="N272" s="7"/>
    </row>
    <row r="273" spans="13:14" ht="12" customHeight="1" x14ac:dyDescent="0.2">
      <c r="M273" s="7"/>
      <c r="N273" s="7"/>
    </row>
    <row r="274" spans="13:14" ht="12" customHeight="1" x14ac:dyDescent="0.2">
      <c r="M274" s="7"/>
      <c r="N274" s="7"/>
    </row>
    <row r="275" spans="13:14" ht="12" customHeight="1" x14ac:dyDescent="0.2">
      <c r="M275" s="7"/>
      <c r="N275" s="7"/>
    </row>
    <row r="276" spans="13:14" ht="12" customHeight="1" x14ac:dyDescent="0.2">
      <c r="M276" s="7"/>
      <c r="N276" s="7"/>
    </row>
    <row r="277" spans="13:14" ht="12" customHeight="1" x14ac:dyDescent="0.2">
      <c r="M277" s="7"/>
      <c r="N277" s="7"/>
    </row>
    <row r="278" spans="13:14" ht="12" customHeight="1" x14ac:dyDescent="0.2">
      <c r="M278" s="7"/>
      <c r="N278" s="7"/>
    </row>
    <row r="279" spans="13:14" ht="12" customHeight="1" x14ac:dyDescent="0.2">
      <c r="M279" s="7"/>
      <c r="N279" s="7"/>
    </row>
    <row r="280" spans="13:14" ht="15.75" customHeight="1" x14ac:dyDescent="0.2"/>
    <row r="281" spans="13:14" ht="15.75" customHeight="1" x14ac:dyDescent="0.2"/>
    <row r="282" spans="13:14" ht="15.75" customHeight="1" x14ac:dyDescent="0.2"/>
    <row r="283" spans="13:14" ht="15.75" customHeight="1" x14ac:dyDescent="0.2"/>
    <row r="284" spans="13:14" ht="15.75" customHeight="1" x14ac:dyDescent="0.2"/>
    <row r="285" spans="13:14" ht="15.75" customHeight="1" x14ac:dyDescent="0.2"/>
    <row r="286" spans="13:14" ht="15.75" customHeight="1" x14ac:dyDescent="0.2"/>
    <row r="287" spans="13:14" ht="15.75" customHeight="1" x14ac:dyDescent="0.2"/>
    <row r="288" spans="13:14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  <row r="1018" ht="15.75" customHeight="1" x14ac:dyDescent="0.2"/>
    <row r="1019" ht="15.75" customHeight="1" x14ac:dyDescent="0.2"/>
    <row r="1020" ht="15.75" customHeight="1" x14ac:dyDescent="0.2"/>
    <row r="1021" ht="15.75" customHeight="1" x14ac:dyDescent="0.2"/>
    <row r="1022" ht="15.75" customHeight="1" x14ac:dyDescent="0.2"/>
    <row r="1023" ht="15.75" customHeight="1" x14ac:dyDescent="0.2"/>
    <row r="1024" ht="15.75" customHeight="1" x14ac:dyDescent="0.2"/>
    <row r="1025" ht="15.75" customHeight="1" x14ac:dyDescent="0.2"/>
    <row r="1026" ht="15.75" customHeight="1" x14ac:dyDescent="0.2"/>
    <row r="1027" ht="15.75" customHeight="1" x14ac:dyDescent="0.2"/>
    <row r="1028" ht="15.75" customHeight="1" x14ac:dyDescent="0.2"/>
    <row r="1029" ht="15.75" customHeight="1" x14ac:dyDescent="0.2"/>
    <row r="1030" ht="15.75" customHeight="1" x14ac:dyDescent="0.2"/>
    <row r="1031" ht="15.75" customHeight="1" x14ac:dyDescent="0.2"/>
    <row r="1032" ht="15.75" customHeight="1" x14ac:dyDescent="0.2"/>
    <row r="1033" ht="15.75" customHeight="1" x14ac:dyDescent="0.2"/>
    <row r="1034" ht="15.75" customHeight="1" x14ac:dyDescent="0.2"/>
    <row r="1035" ht="15.75" customHeight="1" x14ac:dyDescent="0.2"/>
    <row r="1036" ht="15.75" customHeight="1" x14ac:dyDescent="0.2"/>
    <row r="1037" ht="15.75" customHeight="1" x14ac:dyDescent="0.2"/>
    <row r="1038" ht="15.75" customHeight="1" x14ac:dyDescent="0.2"/>
    <row r="1039" ht="15.75" customHeight="1" x14ac:dyDescent="0.2"/>
    <row r="1040" ht="15.75" customHeight="1" x14ac:dyDescent="0.2"/>
  </sheetData>
  <mergeCells count="1">
    <mergeCell ref="Q11:R11"/>
  </mergeCells>
  <conditionalFormatting sqref="C5">
    <cfRule type="containsText" dxfId="35" priority="1" operator="containsText" text="Si">
      <formula>NOT(ISERROR(SEARCH("Si",C5)))</formula>
    </cfRule>
    <cfRule type="containsText" dxfId="34" priority="2" operator="containsText" text="No">
      <formula>NOT(ISERROR(SEARCH("No",C5)))</formula>
    </cfRule>
  </conditionalFormatting>
  <conditionalFormatting sqref="F10:F79">
    <cfRule type="cellIs" dxfId="33" priority="8" operator="between">
      <formula>$K$6</formula>
      <formula>$M$6</formula>
    </cfRule>
    <cfRule type="cellIs" dxfId="32" priority="9" operator="greaterThan">
      <formula>$L$6</formula>
    </cfRule>
    <cfRule type="cellIs" dxfId="31" priority="10" operator="between">
      <formula>$I$6</formula>
      <formula>$J$6</formula>
    </cfRule>
    <cfRule type="cellIs" dxfId="30" priority="11" operator="between">
      <formula>$I$6</formula>
      <formula>$K$6</formula>
    </cfRule>
    <cfRule type="cellIs" dxfId="29" priority="12" operator="between">
      <formula>$J$6</formula>
      <formula>$L$6</formula>
    </cfRule>
  </conditionalFormatting>
  <conditionalFormatting sqref="P5:P10">
    <cfRule type="cellIs" dxfId="28" priority="3" operator="between">
      <formula>$K$6</formula>
      <formula>$M$6</formula>
    </cfRule>
    <cfRule type="cellIs" dxfId="27" priority="4" operator="greaterThan">
      <formula>$L$6</formula>
    </cfRule>
    <cfRule type="cellIs" dxfId="26" priority="5" operator="between">
      <formula>$I$6</formula>
      <formula>$J$6</formula>
    </cfRule>
    <cfRule type="cellIs" dxfId="25" priority="6" operator="between">
      <formula>$I$6</formula>
      <formula>$K$6</formula>
    </cfRule>
    <cfRule type="cellIs" dxfId="24" priority="7" operator="between">
      <formula>$J$6</formula>
      <formula>$L$6</formula>
    </cfRule>
  </conditionalFormatting>
  <printOptions horizontalCentered="1" verticalCentered="1"/>
  <pageMargins left="0.31496062992125984" right="0.31496062992125984" top="0.35433070866141736" bottom="0.35433070866141736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14999847407452621"/>
  </sheetPr>
  <dimension ref="A1:R1040"/>
  <sheetViews>
    <sheetView zoomScaleNormal="100" workbookViewId="0">
      <selection activeCell="N2" sqref="N2"/>
    </sheetView>
  </sheetViews>
  <sheetFormatPr baseColWidth="10" defaultColWidth="14.42578125" defaultRowHeight="15" customHeight="1" x14ac:dyDescent="0.2"/>
  <cols>
    <col min="1" max="1" width="3.140625" style="1" customWidth="1"/>
    <col min="2" max="2" width="12.28515625" style="1" customWidth="1"/>
    <col min="3" max="3" width="15.28515625" style="1" customWidth="1"/>
    <col min="4" max="4" width="15" style="1" customWidth="1"/>
    <col min="5" max="5" width="0.42578125" style="1" hidden="1" customWidth="1"/>
    <col min="6" max="6" width="9.85546875" style="1" customWidth="1"/>
    <col min="7" max="10" width="10.7109375" style="1" customWidth="1"/>
    <col min="11" max="11" width="16.5703125" style="1" customWidth="1"/>
    <col min="12" max="12" width="20.140625" style="1" customWidth="1"/>
    <col min="13" max="13" width="45.28515625" style="1" hidden="1" customWidth="1"/>
    <col min="14" max="14" width="11.85546875" style="1" customWidth="1"/>
    <col min="15" max="18" width="0" style="1" hidden="1" customWidth="1"/>
    <col min="19" max="16384" width="14.42578125" style="1"/>
  </cols>
  <sheetData>
    <row r="1" spans="1:18" ht="61.5" customHeight="1" x14ac:dyDescent="0.2">
      <c r="A1" s="190"/>
      <c r="B1" s="2"/>
      <c r="C1" s="191" t="s">
        <v>0</v>
      </c>
      <c r="D1" s="192"/>
      <c r="E1" s="192"/>
      <c r="F1" s="192"/>
      <c r="G1" s="192"/>
      <c r="H1" s="192"/>
      <c r="I1" s="192"/>
      <c r="J1" s="192"/>
      <c r="K1" s="197"/>
      <c r="L1" s="193" t="s">
        <v>42</v>
      </c>
      <c r="M1" s="8"/>
      <c r="N1" s="7"/>
    </row>
    <row r="2" spans="1:18" ht="233.25" customHeight="1" x14ac:dyDescent="0.2">
      <c r="A2" s="14"/>
      <c r="M2" s="8"/>
      <c r="N2" s="7"/>
    </row>
    <row r="3" spans="1:18" ht="21" customHeight="1" x14ac:dyDescent="0.2">
      <c r="A3" s="132"/>
      <c r="B3" s="151" t="s">
        <v>1</v>
      </c>
      <c r="C3" s="131"/>
      <c r="D3" s="152"/>
      <c r="E3" s="130"/>
      <c r="F3" s="154"/>
      <c r="I3" s="140" t="s">
        <v>2</v>
      </c>
      <c r="J3" s="140" t="s">
        <v>3</v>
      </c>
      <c r="K3" s="140" t="s">
        <v>4</v>
      </c>
      <c r="L3" s="140" t="s">
        <v>5</v>
      </c>
      <c r="M3" s="8"/>
      <c r="N3" s="7"/>
    </row>
    <row r="4" spans="1:18" ht="21" customHeight="1" thickBot="1" x14ac:dyDescent="0.25">
      <c r="A4" s="132"/>
      <c r="B4" s="188" t="s">
        <v>6</v>
      </c>
      <c r="C4" s="188"/>
      <c r="D4" s="153"/>
      <c r="E4" s="130"/>
      <c r="F4" s="154"/>
      <c r="I4" s="141" t="e">
        <f>AVERAGE(F10:F29)</f>
        <v>#DIV/0!</v>
      </c>
      <c r="J4" s="141" t="e">
        <f>STDEV(F10:F29)</f>
        <v>#DIV/0!</v>
      </c>
      <c r="K4" s="142" t="e">
        <f>2*J4</f>
        <v>#DIV/0!</v>
      </c>
      <c r="L4" s="142" t="e">
        <f>3*J4</f>
        <v>#DIV/0!</v>
      </c>
      <c r="M4" s="8"/>
      <c r="N4" s="7"/>
    </row>
    <row r="5" spans="1:18" ht="29.25" customHeight="1" thickBot="1" x14ac:dyDescent="0.3">
      <c r="A5" s="14"/>
      <c r="C5" s="212" t="str">
        <f>IF(ISNUMBER(P5),(IF(Q11&gt;0.05,"No hay tendencia de medición","Si hay tendencia de medición")),"")</f>
        <v/>
      </c>
      <c r="I5" s="143" t="s">
        <v>7</v>
      </c>
      <c r="J5" s="143" t="s">
        <v>8</v>
      </c>
      <c r="K5" s="143" t="s">
        <v>9</v>
      </c>
      <c r="L5" s="143" t="s">
        <v>10</v>
      </c>
      <c r="M5" s="15"/>
      <c r="O5" s="221">
        <v>1</v>
      </c>
      <c r="P5" s="91"/>
      <c r="Q5" s="204" t="e">
        <f t="array" ref="Q5:R9">+LINEST(P5:P11,O5:O11,TRUE,TRUE)</f>
        <v>#VALUE!</v>
      </c>
      <c r="R5" s="204" t="e">
        <v>#VALUE!</v>
      </c>
    </row>
    <row r="6" spans="1:18" x14ac:dyDescent="0.25">
      <c r="A6" s="75"/>
      <c r="I6" s="144" t="e">
        <f>AVERAGE(G10:G29)</f>
        <v>#DIV/0!</v>
      </c>
      <c r="J6" s="144" t="e">
        <f>AVERAGE(I10:I29)</f>
        <v>#DIV/0!</v>
      </c>
      <c r="K6" s="144" t="e">
        <f>AVERAGE(H10:H29)</f>
        <v>#DIV/0!</v>
      </c>
      <c r="L6" s="145" t="e">
        <f>AVERAGE(J10:J29)</f>
        <v>#DIV/0!</v>
      </c>
      <c r="M6" s="8">
        <v>0.1</v>
      </c>
      <c r="O6" s="221">
        <v>2</v>
      </c>
      <c r="P6" s="91"/>
      <c r="Q6" s="204" t="e">
        <v>#VALUE!</v>
      </c>
      <c r="R6" s="204" t="e">
        <v>#VALUE!</v>
      </c>
    </row>
    <row r="7" spans="1:18" x14ac:dyDescent="0.25">
      <c r="A7" s="14"/>
      <c r="M7" s="8"/>
      <c r="N7" s="7"/>
      <c r="O7" s="221">
        <v>3</v>
      </c>
      <c r="P7" s="91"/>
      <c r="Q7" s="204" t="e">
        <v>#VALUE!</v>
      </c>
      <c r="R7" s="204" t="e">
        <v>#VALUE!</v>
      </c>
    </row>
    <row r="8" spans="1:18" ht="24.75" customHeight="1" x14ac:dyDescent="0.25">
      <c r="A8" s="16"/>
      <c r="B8" s="76"/>
      <c r="C8" s="76"/>
      <c r="D8" s="76"/>
      <c r="E8" s="76"/>
      <c r="F8" s="76"/>
      <c r="G8" s="77" t="s">
        <v>11</v>
      </c>
      <c r="H8" s="77" t="s">
        <v>12</v>
      </c>
      <c r="I8" s="77" t="s">
        <v>11</v>
      </c>
      <c r="J8" s="77" t="s">
        <v>12</v>
      </c>
      <c r="K8" s="149" t="s">
        <v>13</v>
      </c>
      <c r="L8" s="150" t="s">
        <v>14</v>
      </c>
      <c r="M8" s="8"/>
      <c r="N8" s="7"/>
      <c r="O8" s="221">
        <v>4</v>
      </c>
      <c r="P8" s="91"/>
      <c r="Q8" s="204" t="e">
        <v>#VALUE!</v>
      </c>
      <c r="R8" s="204" t="e">
        <v>#VALUE!</v>
      </c>
    </row>
    <row r="9" spans="1:18" s="139" customFormat="1" ht="29.25" customHeight="1" thickBot="1" x14ac:dyDescent="0.3">
      <c r="A9" s="133"/>
      <c r="B9" s="134" t="s">
        <v>15</v>
      </c>
      <c r="C9" s="146" t="s">
        <v>16</v>
      </c>
      <c r="D9" s="135" t="s">
        <v>17</v>
      </c>
      <c r="E9" s="135" t="s">
        <v>18</v>
      </c>
      <c r="F9" s="135" t="s">
        <v>19</v>
      </c>
      <c r="G9" s="136" t="s">
        <v>20</v>
      </c>
      <c r="H9" s="136" t="s">
        <v>21</v>
      </c>
      <c r="I9" s="136" t="s">
        <v>22</v>
      </c>
      <c r="J9" s="136" t="s">
        <v>23</v>
      </c>
      <c r="K9" s="148"/>
      <c r="L9" s="147"/>
      <c r="M9" s="137"/>
      <c r="N9" s="138"/>
      <c r="O9" s="221">
        <v>5</v>
      </c>
      <c r="P9" s="91"/>
      <c r="Q9" s="204" t="e">
        <v>#VALUE!</v>
      </c>
      <c r="R9" s="204" t="e">
        <v>#VALUE!</v>
      </c>
    </row>
    <row r="10" spans="1:18" ht="17.25" customHeight="1" x14ac:dyDescent="0.25">
      <c r="A10" s="16"/>
      <c r="B10" s="78">
        <v>1</v>
      </c>
      <c r="C10" s="79"/>
      <c r="D10" s="80"/>
      <c r="E10" s="81" t="e">
        <f t="shared" ref="E10:E79" si="0">I$4</f>
        <v>#DIV/0!</v>
      </c>
      <c r="F10" s="82" t="str">
        <f t="shared" ref="F10:F79" si="1">IF(D10&lt;&gt;0,ABS(D10)/$D$4*100,"")</f>
        <v/>
      </c>
      <c r="G10" s="83" t="e">
        <f t="shared" ref="G10:G79" si="2">I$4-$K$4</f>
        <v>#DIV/0!</v>
      </c>
      <c r="H10" s="84" t="e">
        <f t="shared" ref="H10:H79" si="3">I$4-$L$4</f>
        <v>#DIV/0!</v>
      </c>
      <c r="I10" s="84" t="e">
        <f t="shared" ref="I10:I79" si="4">I$4+$K$4</f>
        <v>#DIV/0!</v>
      </c>
      <c r="J10" s="84" t="e">
        <f t="shared" ref="J10:J79" si="5">I$4+$L$4</f>
        <v>#DIV/0!</v>
      </c>
      <c r="K10" s="85"/>
      <c r="L10" s="86"/>
      <c r="M10" s="17"/>
      <c r="N10" s="18"/>
      <c r="O10" s="221">
        <v>6</v>
      </c>
      <c r="P10" s="91"/>
      <c r="Q10" s="205" t="e">
        <f>+Q5/Q6</f>
        <v>#VALUE!</v>
      </c>
      <c r="R10" s="205" t="e">
        <f>+R5/R6</f>
        <v>#VALUE!</v>
      </c>
    </row>
    <row r="11" spans="1:18" ht="17.25" customHeight="1" x14ac:dyDescent="0.25">
      <c r="A11" s="16"/>
      <c r="B11" s="87">
        <v>2</v>
      </c>
      <c r="C11" s="88"/>
      <c r="D11" s="89"/>
      <c r="E11" s="90" t="e">
        <f t="shared" si="0"/>
        <v>#DIV/0!</v>
      </c>
      <c r="F11" s="91" t="str">
        <f t="shared" si="1"/>
        <v/>
      </c>
      <c r="G11" s="92" t="e">
        <f t="shared" si="2"/>
        <v>#DIV/0!</v>
      </c>
      <c r="H11" s="93" t="e">
        <f t="shared" si="3"/>
        <v>#DIV/0!</v>
      </c>
      <c r="I11" s="93" t="e">
        <f t="shared" si="4"/>
        <v>#DIV/0!</v>
      </c>
      <c r="J11" s="93" t="e">
        <f t="shared" si="5"/>
        <v>#DIV/0!</v>
      </c>
      <c r="K11" s="94"/>
      <c r="L11" s="95"/>
      <c r="M11" s="17"/>
      <c r="N11" s="18"/>
      <c r="O11" s="221">
        <v>7</v>
      </c>
      <c r="P11" s="221"/>
      <c r="Q11" s="227" t="e">
        <f>1-_xlfn.F.DIST(Q8,((Q12)-1),((Q12)),TRUE)</f>
        <v>#VALUE!</v>
      </c>
      <c r="R11" s="227"/>
    </row>
    <row r="12" spans="1:18" ht="17.25" customHeight="1" x14ac:dyDescent="0.25">
      <c r="A12" s="16"/>
      <c r="B12" s="87">
        <v>3</v>
      </c>
      <c r="C12" s="96"/>
      <c r="D12" s="89"/>
      <c r="E12" s="90" t="e">
        <f t="shared" si="0"/>
        <v>#DIV/0!</v>
      </c>
      <c r="F12" s="91" t="str">
        <f>IF(D12&lt;&gt;0,ABS(D12)/$D$4*100,"")</f>
        <v/>
      </c>
      <c r="G12" s="92" t="e">
        <f t="shared" si="2"/>
        <v>#DIV/0!</v>
      </c>
      <c r="H12" s="93" t="e">
        <f t="shared" si="3"/>
        <v>#DIV/0!</v>
      </c>
      <c r="I12" s="93" t="e">
        <f t="shared" si="4"/>
        <v>#DIV/0!</v>
      </c>
      <c r="J12" s="97" t="e">
        <f t="shared" si="5"/>
        <v>#DIV/0!</v>
      </c>
      <c r="K12" s="98"/>
      <c r="L12" s="99"/>
      <c r="M12" s="17"/>
      <c r="N12" s="18"/>
      <c r="O12" s="221"/>
      <c r="P12" s="221"/>
      <c r="Q12" s="222">
        <v>7</v>
      </c>
      <c r="R12" s="222"/>
    </row>
    <row r="13" spans="1:18" ht="17.25" customHeight="1" x14ac:dyDescent="0.2">
      <c r="A13" s="16"/>
      <c r="B13" s="87">
        <v>4</v>
      </c>
      <c r="C13" s="96"/>
      <c r="D13" s="100"/>
      <c r="E13" s="90" t="e">
        <f t="shared" si="0"/>
        <v>#DIV/0!</v>
      </c>
      <c r="F13" s="91" t="str">
        <f>IF(D13&lt;&gt;0,ABS(D13)/$D$4*100,"")</f>
        <v/>
      </c>
      <c r="G13" s="92" t="e">
        <f t="shared" si="2"/>
        <v>#DIV/0!</v>
      </c>
      <c r="H13" s="93" t="e">
        <f t="shared" si="3"/>
        <v>#DIV/0!</v>
      </c>
      <c r="I13" s="93" t="e">
        <f t="shared" si="4"/>
        <v>#DIV/0!</v>
      </c>
      <c r="J13" s="97" t="e">
        <f t="shared" si="5"/>
        <v>#DIV/0!</v>
      </c>
      <c r="K13" s="98"/>
      <c r="L13" s="99"/>
      <c r="M13" s="17"/>
      <c r="N13" s="18"/>
    </row>
    <row r="14" spans="1:18" ht="17.25" customHeight="1" x14ac:dyDescent="0.2">
      <c r="A14" s="16"/>
      <c r="B14" s="87">
        <v>5</v>
      </c>
      <c r="C14" s="101"/>
      <c r="D14" s="100"/>
      <c r="E14" s="90" t="e">
        <f t="shared" si="0"/>
        <v>#DIV/0!</v>
      </c>
      <c r="F14" s="91" t="str">
        <f t="shared" si="1"/>
        <v/>
      </c>
      <c r="G14" s="92" t="e">
        <f t="shared" si="2"/>
        <v>#DIV/0!</v>
      </c>
      <c r="H14" s="93" t="e">
        <f t="shared" si="3"/>
        <v>#DIV/0!</v>
      </c>
      <c r="I14" s="93" t="e">
        <f t="shared" si="4"/>
        <v>#DIV/0!</v>
      </c>
      <c r="J14" s="97" t="e">
        <f t="shared" si="5"/>
        <v>#DIV/0!</v>
      </c>
      <c r="K14" s="98"/>
      <c r="L14" s="99"/>
      <c r="M14" s="17"/>
      <c r="N14" s="18"/>
    </row>
    <row r="15" spans="1:18" ht="17.25" customHeight="1" x14ac:dyDescent="0.2">
      <c r="A15" s="16"/>
      <c r="B15" s="87">
        <v>6</v>
      </c>
      <c r="C15" s="101"/>
      <c r="D15" s="100"/>
      <c r="E15" s="90" t="e">
        <f t="shared" si="0"/>
        <v>#DIV/0!</v>
      </c>
      <c r="F15" s="91" t="str">
        <f t="shared" si="1"/>
        <v/>
      </c>
      <c r="G15" s="92" t="e">
        <f t="shared" si="2"/>
        <v>#DIV/0!</v>
      </c>
      <c r="H15" s="93" t="e">
        <f t="shared" si="3"/>
        <v>#DIV/0!</v>
      </c>
      <c r="I15" s="93" t="e">
        <f t="shared" si="4"/>
        <v>#DIV/0!</v>
      </c>
      <c r="J15" s="97" t="e">
        <f t="shared" si="5"/>
        <v>#DIV/0!</v>
      </c>
      <c r="K15" s="98"/>
      <c r="L15" s="99"/>
      <c r="M15" s="17"/>
      <c r="N15" s="18"/>
    </row>
    <row r="16" spans="1:18" ht="17.25" customHeight="1" x14ac:dyDescent="0.2">
      <c r="A16" s="16"/>
      <c r="B16" s="87">
        <v>7</v>
      </c>
      <c r="C16" s="101"/>
      <c r="D16" s="100"/>
      <c r="E16" s="90" t="e">
        <f t="shared" si="0"/>
        <v>#DIV/0!</v>
      </c>
      <c r="F16" s="91" t="str">
        <f t="shared" si="1"/>
        <v/>
      </c>
      <c r="G16" s="92" t="e">
        <f t="shared" si="2"/>
        <v>#DIV/0!</v>
      </c>
      <c r="H16" s="93" t="e">
        <f t="shared" si="3"/>
        <v>#DIV/0!</v>
      </c>
      <c r="I16" s="93" t="e">
        <f t="shared" si="4"/>
        <v>#DIV/0!</v>
      </c>
      <c r="J16" s="97" t="e">
        <f t="shared" si="5"/>
        <v>#DIV/0!</v>
      </c>
      <c r="K16" s="98"/>
      <c r="L16" s="99"/>
      <c r="M16" s="17"/>
      <c r="N16" s="18"/>
    </row>
    <row r="17" spans="1:14" ht="17.25" customHeight="1" x14ac:dyDescent="0.2">
      <c r="A17" s="16"/>
      <c r="B17" s="87">
        <v>8</v>
      </c>
      <c r="C17" s="88"/>
      <c r="D17" s="89"/>
      <c r="E17" s="90" t="e">
        <f t="shared" si="0"/>
        <v>#DIV/0!</v>
      </c>
      <c r="F17" s="91" t="str">
        <f t="shared" si="1"/>
        <v/>
      </c>
      <c r="G17" s="92" t="e">
        <f t="shared" si="2"/>
        <v>#DIV/0!</v>
      </c>
      <c r="H17" s="93" t="e">
        <f t="shared" si="3"/>
        <v>#DIV/0!</v>
      </c>
      <c r="I17" s="93" t="e">
        <f t="shared" si="4"/>
        <v>#DIV/0!</v>
      </c>
      <c r="J17" s="93" t="e">
        <f t="shared" si="5"/>
        <v>#DIV/0!</v>
      </c>
      <c r="K17" s="98"/>
      <c r="L17" s="102"/>
      <c r="M17" s="17"/>
      <c r="N17" s="18"/>
    </row>
    <row r="18" spans="1:14" ht="17.25" customHeight="1" x14ac:dyDescent="0.2">
      <c r="A18" s="16"/>
      <c r="B18" s="87">
        <v>9</v>
      </c>
      <c r="C18" s="88"/>
      <c r="D18" s="89"/>
      <c r="E18" s="90" t="e">
        <f t="shared" si="0"/>
        <v>#DIV/0!</v>
      </c>
      <c r="F18" s="91" t="str">
        <f t="shared" si="1"/>
        <v/>
      </c>
      <c r="G18" s="92" t="e">
        <f t="shared" si="2"/>
        <v>#DIV/0!</v>
      </c>
      <c r="H18" s="93" t="e">
        <f t="shared" si="3"/>
        <v>#DIV/0!</v>
      </c>
      <c r="I18" s="93" t="e">
        <f t="shared" si="4"/>
        <v>#DIV/0!</v>
      </c>
      <c r="J18" s="93" t="e">
        <f t="shared" si="5"/>
        <v>#DIV/0!</v>
      </c>
      <c r="K18" s="98"/>
      <c r="L18" s="102"/>
      <c r="M18" s="17"/>
      <c r="N18" s="18"/>
    </row>
    <row r="19" spans="1:14" ht="17.25" customHeight="1" x14ac:dyDescent="0.2">
      <c r="A19" s="16"/>
      <c r="B19" s="87">
        <v>10</v>
      </c>
      <c r="C19" s="96"/>
      <c r="D19" s="89"/>
      <c r="E19" s="90" t="e">
        <f t="shared" si="0"/>
        <v>#DIV/0!</v>
      </c>
      <c r="F19" s="91" t="str">
        <f t="shared" si="1"/>
        <v/>
      </c>
      <c r="G19" s="92" t="e">
        <f t="shared" si="2"/>
        <v>#DIV/0!</v>
      </c>
      <c r="H19" s="93" t="e">
        <f t="shared" si="3"/>
        <v>#DIV/0!</v>
      </c>
      <c r="I19" s="93" t="e">
        <f t="shared" si="4"/>
        <v>#DIV/0!</v>
      </c>
      <c r="J19" s="93" t="e">
        <f t="shared" si="5"/>
        <v>#DIV/0!</v>
      </c>
      <c r="K19" s="98"/>
      <c r="L19" s="95"/>
      <c r="M19" s="17"/>
      <c r="N19" s="18"/>
    </row>
    <row r="20" spans="1:14" ht="17.25" customHeight="1" x14ac:dyDescent="0.2">
      <c r="A20" s="16"/>
      <c r="B20" s="87">
        <v>11</v>
      </c>
      <c r="C20" s="96"/>
      <c r="D20" s="89"/>
      <c r="E20" s="90" t="e">
        <f t="shared" si="0"/>
        <v>#DIV/0!</v>
      </c>
      <c r="F20" s="91" t="str">
        <f t="shared" si="1"/>
        <v/>
      </c>
      <c r="G20" s="92" t="e">
        <f t="shared" si="2"/>
        <v>#DIV/0!</v>
      </c>
      <c r="H20" s="93" t="e">
        <f t="shared" si="3"/>
        <v>#DIV/0!</v>
      </c>
      <c r="I20" s="93" t="e">
        <f t="shared" si="4"/>
        <v>#DIV/0!</v>
      </c>
      <c r="J20" s="93" t="e">
        <f t="shared" si="5"/>
        <v>#DIV/0!</v>
      </c>
      <c r="K20" s="98"/>
      <c r="L20" s="95"/>
      <c r="M20" s="17"/>
      <c r="N20" s="18"/>
    </row>
    <row r="21" spans="1:14" ht="17.25" customHeight="1" x14ac:dyDescent="0.2">
      <c r="A21" s="16"/>
      <c r="B21" s="87">
        <v>12</v>
      </c>
      <c r="C21" s="96"/>
      <c r="D21" s="89"/>
      <c r="E21" s="90" t="e">
        <f t="shared" si="0"/>
        <v>#DIV/0!</v>
      </c>
      <c r="F21" s="91" t="str">
        <f t="shared" si="1"/>
        <v/>
      </c>
      <c r="G21" s="92" t="e">
        <f t="shared" si="2"/>
        <v>#DIV/0!</v>
      </c>
      <c r="H21" s="93" t="e">
        <f t="shared" si="3"/>
        <v>#DIV/0!</v>
      </c>
      <c r="I21" s="93" t="e">
        <f t="shared" si="4"/>
        <v>#DIV/0!</v>
      </c>
      <c r="J21" s="93" t="e">
        <f t="shared" si="5"/>
        <v>#DIV/0!</v>
      </c>
      <c r="K21" s="98"/>
      <c r="L21" s="95"/>
      <c r="M21" s="17"/>
      <c r="N21" s="18"/>
    </row>
    <row r="22" spans="1:14" ht="17.25" customHeight="1" x14ac:dyDescent="0.2">
      <c r="A22" s="16"/>
      <c r="B22" s="87">
        <v>13</v>
      </c>
      <c r="C22" s="101"/>
      <c r="D22" s="100"/>
      <c r="E22" s="90" t="e">
        <f t="shared" si="0"/>
        <v>#DIV/0!</v>
      </c>
      <c r="F22" s="91" t="str">
        <f t="shared" si="1"/>
        <v/>
      </c>
      <c r="G22" s="92" t="e">
        <f t="shared" si="2"/>
        <v>#DIV/0!</v>
      </c>
      <c r="H22" s="93" t="e">
        <f t="shared" si="3"/>
        <v>#DIV/0!</v>
      </c>
      <c r="I22" s="93" t="e">
        <f t="shared" si="4"/>
        <v>#DIV/0!</v>
      </c>
      <c r="J22" s="93" t="e">
        <f t="shared" si="5"/>
        <v>#DIV/0!</v>
      </c>
      <c r="K22" s="98"/>
      <c r="L22" s="95"/>
      <c r="M22" s="17"/>
      <c r="N22" s="18"/>
    </row>
    <row r="23" spans="1:14" ht="17.25" customHeight="1" x14ac:dyDescent="0.2">
      <c r="A23" s="16"/>
      <c r="B23" s="87">
        <v>14</v>
      </c>
      <c r="C23" s="88"/>
      <c r="D23" s="89"/>
      <c r="E23" s="90" t="e">
        <f t="shared" si="0"/>
        <v>#DIV/0!</v>
      </c>
      <c r="F23" s="91" t="str">
        <f t="shared" si="1"/>
        <v/>
      </c>
      <c r="G23" s="92" t="e">
        <f t="shared" si="2"/>
        <v>#DIV/0!</v>
      </c>
      <c r="H23" s="93" t="e">
        <f t="shared" si="3"/>
        <v>#DIV/0!</v>
      </c>
      <c r="I23" s="93" t="e">
        <f t="shared" si="4"/>
        <v>#DIV/0!</v>
      </c>
      <c r="J23" s="93" t="e">
        <f t="shared" si="5"/>
        <v>#DIV/0!</v>
      </c>
      <c r="K23" s="98"/>
      <c r="L23" s="95"/>
      <c r="M23" s="17"/>
      <c r="N23" s="18"/>
    </row>
    <row r="24" spans="1:14" ht="17.25" customHeight="1" x14ac:dyDescent="0.2">
      <c r="A24" s="16"/>
      <c r="B24" s="87">
        <v>15</v>
      </c>
      <c r="C24" s="88"/>
      <c r="D24" s="89"/>
      <c r="E24" s="90" t="e">
        <f t="shared" si="0"/>
        <v>#DIV/0!</v>
      </c>
      <c r="F24" s="91" t="str">
        <f t="shared" si="1"/>
        <v/>
      </c>
      <c r="G24" s="92" t="e">
        <f t="shared" si="2"/>
        <v>#DIV/0!</v>
      </c>
      <c r="H24" s="103" t="e">
        <f t="shared" si="3"/>
        <v>#DIV/0!</v>
      </c>
      <c r="I24" s="103" t="e">
        <f t="shared" si="4"/>
        <v>#DIV/0!</v>
      </c>
      <c r="J24" s="103" t="e">
        <f t="shared" si="5"/>
        <v>#DIV/0!</v>
      </c>
      <c r="K24" s="98"/>
      <c r="L24" s="95"/>
      <c r="M24" s="17"/>
      <c r="N24" s="18"/>
    </row>
    <row r="25" spans="1:14" ht="17.25" customHeight="1" x14ac:dyDescent="0.2">
      <c r="A25" s="16"/>
      <c r="B25" s="87">
        <v>16</v>
      </c>
      <c r="C25" s="96"/>
      <c r="D25" s="89"/>
      <c r="E25" s="90" t="e">
        <f t="shared" si="0"/>
        <v>#DIV/0!</v>
      </c>
      <c r="F25" s="91" t="str">
        <f t="shared" si="1"/>
        <v/>
      </c>
      <c r="G25" s="92" t="e">
        <f t="shared" si="2"/>
        <v>#DIV/0!</v>
      </c>
      <c r="H25" s="103" t="e">
        <f>I$4-$L$4</f>
        <v>#DIV/0!</v>
      </c>
      <c r="I25" s="103" t="e">
        <f t="shared" si="4"/>
        <v>#DIV/0!</v>
      </c>
      <c r="J25" s="103" t="e">
        <f t="shared" si="5"/>
        <v>#DIV/0!</v>
      </c>
      <c r="K25" s="98"/>
      <c r="L25" s="95"/>
      <c r="M25" s="17"/>
      <c r="N25" s="18"/>
    </row>
    <row r="26" spans="1:14" ht="17.25" customHeight="1" x14ac:dyDescent="0.2">
      <c r="A26" s="16"/>
      <c r="B26" s="87">
        <v>17</v>
      </c>
      <c r="C26" s="96"/>
      <c r="D26" s="89"/>
      <c r="E26" s="90" t="e">
        <f t="shared" si="0"/>
        <v>#DIV/0!</v>
      </c>
      <c r="F26" s="91" t="str">
        <f t="shared" si="1"/>
        <v/>
      </c>
      <c r="G26" s="92" t="e">
        <f t="shared" si="2"/>
        <v>#DIV/0!</v>
      </c>
      <c r="H26" s="103" t="e">
        <f t="shared" si="3"/>
        <v>#DIV/0!</v>
      </c>
      <c r="I26" s="103" t="e">
        <f t="shared" si="4"/>
        <v>#DIV/0!</v>
      </c>
      <c r="J26" s="103" t="e">
        <f t="shared" si="5"/>
        <v>#DIV/0!</v>
      </c>
      <c r="K26" s="98"/>
      <c r="L26" s="95"/>
      <c r="M26" s="17"/>
      <c r="N26" s="18"/>
    </row>
    <row r="27" spans="1:14" ht="17.25" customHeight="1" x14ac:dyDescent="0.2">
      <c r="A27" s="16"/>
      <c r="B27" s="87">
        <v>18</v>
      </c>
      <c r="C27" s="96"/>
      <c r="D27" s="100"/>
      <c r="E27" s="90" t="e">
        <f t="shared" si="0"/>
        <v>#DIV/0!</v>
      </c>
      <c r="F27" s="91" t="str">
        <f t="shared" si="1"/>
        <v/>
      </c>
      <c r="G27" s="92" t="e">
        <f t="shared" si="2"/>
        <v>#DIV/0!</v>
      </c>
      <c r="H27" s="103" t="e">
        <f t="shared" si="3"/>
        <v>#DIV/0!</v>
      </c>
      <c r="I27" s="103" t="e">
        <f t="shared" si="4"/>
        <v>#DIV/0!</v>
      </c>
      <c r="J27" s="103" t="e">
        <f t="shared" si="5"/>
        <v>#DIV/0!</v>
      </c>
      <c r="K27" s="98"/>
      <c r="L27" s="104"/>
      <c r="M27" s="17"/>
      <c r="N27" s="18"/>
    </row>
    <row r="28" spans="1:14" ht="17.25" customHeight="1" x14ac:dyDescent="0.2">
      <c r="A28" s="16"/>
      <c r="B28" s="87">
        <v>19</v>
      </c>
      <c r="C28" s="101"/>
      <c r="D28" s="100"/>
      <c r="E28" s="90" t="e">
        <f t="shared" si="0"/>
        <v>#DIV/0!</v>
      </c>
      <c r="F28" s="91" t="str">
        <f t="shared" si="1"/>
        <v/>
      </c>
      <c r="G28" s="92" t="e">
        <f t="shared" si="2"/>
        <v>#DIV/0!</v>
      </c>
      <c r="H28" s="103" t="e">
        <f t="shared" si="3"/>
        <v>#DIV/0!</v>
      </c>
      <c r="I28" s="103" t="e">
        <f t="shared" si="4"/>
        <v>#DIV/0!</v>
      </c>
      <c r="J28" s="103" t="e">
        <f t="shared" si="5"/>
        <v>#DIV/0!</v>
      </c>
      <c r="K28" s="98"/>
      <c r="L28" s="102"/>
      <c r="M28" s="17"/>
      <c r="N28" s="18"/>
    </row>
    <row r="29" spans="1:14" ht="17.25" customHeight="1" thickBot="1" x14ac:dyDescent="0.25">
      <c r="A29" s="16"/>
      <c r="B29" s="105">
        <v>20</v>
      </c>
      <c r="C29" s="96"/>
      <c r="D29" s="89"/>
      <c r="E29" s="106" t="e">
        <f t="shared" si="0"/>
        <v>#DIV/0!</v>
      </c>
      <c r="F29" s="107" t="str">
        <f t="shared" si="1"/>
        <v/>
      </c>
      <c r="G29" s="108" t="e">
        <f t="shared" si="2"/>
        <v>#DIV/0!</v>
      </c>
      <c r="H29" s="109" t="e">
        <f t="shared" si="3"/>
        <v>#DIV/0!</v>
      </c>
      <c r="I29" s="109" t="e">
        <f t="shared" si="4"/>
        <v>#DIV/0!</v>
      </c>
      <c r="J29" s="109" t="e">
        <f t="shared" si="5"/>
        <v>#DIV/0!</v>
      </c>
      <c r="K29" s="110"/>
      <c r="L29" s="111"/>
      <c r="M29" s="17"/>
      <c r="N29" s="18"/>
    </row>
    <row r="30" spans="1:14" ht="12" customHeight="1" x14ac:dyDescent="0.2">
      <c r="A30" s="16"/>
      <c r="B30" s="112">
        <v>21</v>
      </c>
      <c r="C30" s="113"/>
      <c r="D30" s="114"/>
      <c r="E30" s="115" t="e">
        <f t="shared" si="0"/>
        <v>#DIV/0!</v>
      </c>
      <c r="F30" s="82" t="str">
        <f t="shared" si="1"/>
        <v/>
      </c>
      <c r="G30" s="116" t="e">
        <f t="shared" si="2"/>
        <v>#DIV/0!</v>
      </c>
      <c r="H30" s="117" t="e">
        <f t="shared" si="3"/>
        <v>#DIV/0!</v>
      </c>
      <c r="I30" s="118" t="e">
        <f t="shared" si="4"/>
        <v>#DIV/0!</v>
      </c>
      <c r="J30" s="119" t="e">
        <f t="shared" si="5"/>
        <v>#DIV/0!</v>
      </c>
      <c r="K30" s="112"/>
      <c r="L30" s="112"/>
      <c r="M30" s="8"/>
      <c r="N30" s="7"/>
    </row>
    <row r="31" spans="1:14" ht="12" customHeight="1" x14ac:dyDescent="0.2">
      <c r="A31" s="16"/>
      <c r="B31" s="98">
        <v>22</v>
      </c>
      <c r="C31" s="120"/>
      <c r="D31" s="121"/>
      <c r="E31" s="122" t="e">
        <f t="shared" si="0"/>
        <v>#DIV/0!</v>
      </c>
      <c r="F31" s="91" t="str">
        <f t="shared" si="1"/>
        <v/>
      </c>
      <c r="G31" s="123" t="e">
        <f t="shared" si="2"/>
        <v>#DIV/0!</v>
      </c>
      <c r="H31" s="124" t="e">
        <f t="shared" si="3"/>
        <v>#DIV/0!</v>
      </c>
      <c r="I31" s="125" t="e">
        <f t="shared" si="4"/>
        <v>#DIV/0!</v>
      </c>
      <c r="J31" s="126" t="e">
        <f t="shared" si="5"/>
        <v>#DIV/0!</v>
      </c>
      <c r="K31" s="98"/>
      <c r="L31" s="98"/>
      <c r="M31" s="8"/>
      <c r="N31" s="7"/>
    </row>
    <row r="32" spans="1:14" ht="12" customHeight="1" x14ac:dyDescent="0.2">
      <c r="A32" s="16"/>
      <c r="B32" s="98">
        <v>23</v>
      </c>
      <c r="C32" s="120"/>
      <c r="D32" s="121"/>
      <c r="E32" s="122" t="e">
        <f t="shared" si="0"/>
        <v>#DIV/0!</v>
      </c>
      <c r="F32" s="91" t="str">
        <f t="shared" si="1"/>
        <v/>
      </c>
      <c r="G32" s="123" t="e">
        <f t="shared" si="2"/>
        <v>#DIV/0!</v>
      </c>
      <c r="H32" s="124" t="e">
        <f t="shared" si="3"/>
        <v>#DIV/0!</v>
      </c>
      <c r="I32" s="125" t="e">
        <f t="shared" si="4"/>
        <v>#DIV/0!</v>
      </c>
      <c r="J32" s="126" t="e">
        <f t="shared" si="5"/>
        <v>#DIV/0!</v>
      </c>
      <c r="K32" s="98"/>
      <c r="L32" s="98"/>
      <c r="M32" s="8"/>
      <c r="N32" s="7"/>
    </row>
    <row r="33" spans="1:14" ht="12" customHeight="1" x14ac:dyDescent="0.2">
      <c r="A33" s="16"/>
      <c r="B33" s="98">
        <v>24</v>
      </c>
      <c r="C33" s="120"/>
      <c r="D33" s="121"/>
      <c r="E33" s="122" t="e">
        <f t="shared" si="0"/>
        <v>#DIV/0!</v>
      </c>
      <c r="F33" s="91" t="str">
        <f t="shared" si="1"/>
        <v/>
      </c>
      <c r="G33" s="123" t="e">
        <f t="shared" si="2"/>
        <v>#DIV/0!</v>
      </c>
      <c r="H33" s="124" t="e">
        <f t="shared" si="3"/>
        <v>#DIV/0!</v>
      </c>
      <c r="I33" s="125" t="e">
        <f t="shared" si="4"/>
        <v>#DIV/0!</v>
      </c>
      <c r="J33" s="126" t="e">
        <f t="shared" si="5"/>
        <v>#DIV/0!</v>
      </c>
      <c r="K33" s="98"/>
      <c r="L33" s="98"/>
      <c r="M33" s="8"/>
      <c r="N33" s="7"/>
    </row>
    <row r="34" spans="1:14" ht="12" customHeight="1" x14ac:dyDescent="0.2">
      <c r="A34" s="16"/>
      <c r="B34" s="98">
        <v>25</v>
      </c>
      <c r="C34" s="120"/>
      <c r="D34" s="121"/>
      <c r="E34" s="122" t="e">
        <f t="shared" si="0"/>
        <v>#DIV/0!</v>
      </c>
      <c r="F34" s="91" t="str">
        <f t="shared" si="1"/>
        <v/>
      </c>
      <c r="G34" s="123" t="e">
        <f t="shared" si="2"/>
        <v>#DIV/0!</v>
      </c>
      <c r="H34" s="124" t="e">
        <f t="shared" si="3"/>
        <v>#DIV/0!</v>
      </c>
      <c r="I34" s="125" t="e">
        <f t="shared" si="4"/>
        <v>#DIV/0!</v>
      </c>
      <c r="J34" s="126" t="e">
        <f t="shared" si="5"/>
        <v>#DIV/0!</v>
      </c>
      <c r="K34" s="98"/>
      <c r="L34" s="98"/>
      <c r="M34" s="8"/>
      <c r="N34" s="7"/>
    </row>
    <row r="35" spans="1:14" ht="12" customHeight="1" x14ac:dyDescent="0.2">
      <c r="A35" s="16"/>
      <c r="B35" s="98">
        <v>26</v>
      </c>
      <c r="C35" s="120"/>
      <c r="D35" s="121"/>
      <c r="E35" s="122" t="e">
        <f t="shared" si="0"/>
        <v>#DIV/0!</v>
      </c>
      <c r="F35" s="91" t="str">
        <f t="shared" si="1"/>
        <v/>
      </c>
      <c r="G35" s="123" t="e">
        <f t="shared" si="2"/>
        <v>#DIV/0!</v>
      </c>
      <c r="H35" s="124" t="e">
        <f t="shared" si="3"/>
        <v>#DIV/0!</v>
      </c>
      <c r="I35" s="125" t="e">
        <f t="shared" si="4"/>
        <v>#DIV/0!</v>
      </c>
      <c r="J35" s="126" t="e">
        <f t="shared" si="5"/>
        <v>#DIV/0!</v>
      </c>
      <c r="K35" s="98"/>
      <c r="L35" s="98"/>
      <c r="M35" s="8"/>
      <c r="N35" s="7"/>
    </row>
    <row r="36" spans="1:14" ht="12" customHeight="1" x14ac:dyDescent="0.2">
      <c r="A36" s="16"/>
      <c r="B36" s="98">
        <v>27</v>
      </c>
      <c r="C36" s="120"/>
      <c r="D36" s="121"/>
      <c r="E36" s="122" t="e">
        <f t="shared" si="0"/>
        <v>#DIV/0!</v>
      </c>
      <c r="F36" s="91" t="str">
        <f t="shared" si="1"/>
        <v/>
      </c>
      <c r="G36" s="123" t="e">
        <f t="shared" si="2"/>
        <v>#DIV/0!</v>
      </c>
      <c r="H36" s="124" t="e">
        <f t="shared" si="3"/>
        <v>#DIV/0!</v>
      </c>
      <c r="I36" s="125" t="e">
        <f t="shared" si="4"/>
        <v>#DIV/0!</v>
      </c>
      <c r="J36" s="126" t="e">
        <f t="shared" si="5"/>
        <v>#DIV/0!</v>
      </c>
      <c r="K36" s="98"/>
      <c r="L36" s="98"/>
      <c r="M36" s="8"/>
      <c r="N36" s="7"/>
    </row>
    <row r="37" spans="1:14" ht="12" customHeight="1" x14ac:dyDescent="0.2">
      <c r="A37" s="16"/>
      <c r="B37" s="98">
        <v>28</v>
      </c>
      <c r="C37" s="120"/>
      <c r="D37" s="121"/>
      <c r="E37" s="122" t="e">
        <f t="shared" si="0"/>
        <v>#DIV/0!</v>
      </c>
      <c r="F37" s="91" t="str">
        <f t="shared" si="1"/>
        <v/>
      </c>
      <c r="G37" s="123" t="e">
        <f t="shared" si="2"/>
        <v>#DIV/0!</v>
      </c>
      <c r="H37" s="124" t="e">
        <f t="shared" si="3"/>
        <v>#DIV/0!</v>
      </c>
      <c r="I37" s="125" t="e">
        <f t="shared" si="4"/>
        <v>#DIV/0!</v>
      </c>
      <c r="J37" s="126" t="e">
        <f t="shared" si="5"/>
        <v>#DIV/0!</v>
      </c>
      <c r="K37" s="98"/>
      <c r="L37" s="98"/>
      <c r="M37" s="8"/>
      <c r="N37" s="7"/>
    </row>
    <row r="38" spans="1:14" ht="12" customHeight="1" x14ac:dyDescent="0.2">
      <c r="A38" s="16"/>
      <c r="B38" s="98">
        <v>29</v>
      </c>
      <c r="C38" s="120"/>
      <c r="D38" s="121"/>
      <c r="E38" s="122" t="e">
        <f t="shared" si="0"/>
        <v>#DIV/0!</v>
      </c>
      <c r="F38" s="91" t="str">
        <f t="shared" si="1"/>
        <v/>
      </c>
      <c r="G38" s="123" t="e">
        <f t="shared" si="2"/>
        <v>#DIV/0!</v>
      </c>
      <c r="H38" s="124" t="e">
        <f t="shared" si="3"/>
        <v>#DIV/0!</v>
      </c>
      <c r="I38" s="125" t="e">
        <f t="shared" si="4"/>
        <v>#DIV/0!</v>
      </c>
      <c r="J38" s="126" t="e">
        <f t="shared" si="5"/>
        <v>#DIV/0!</v>
      </c>
      <c r="K38" s="98"/>
      <c r="L38" s="98"/>
      <c r="M38" s="8"/>
      <c r="N38" s="7"/>
    </row>
    <row r="39" spans="1:14" ht="12" customHeight="1" x14ac:dyDescent="0.2">
      <c r="A39" s="16"/>
      <c r="B39" s="98">
        <v>30</v>
      </c>
      <c r="C39" s="120"/>
      <c r="D39" s="121"/>
      <c r="E39" s="122" t="e">
        <f t="shared" si="0"/>
        <v>#DIV/0!</v>
      </c>
      <c r="F39" s="91" t="str">
        <f t="shared" si="1"/>
        <v/>
      </c>
      <c r="G39" s="123" t="e">
        <f t="shared" si="2"/>
        <v>#DIV/0!</v>
      </c>
      <c r="H39" s="124" t="e">
        <f t="shared" si="3"/>
        <v>#DIV/0!</v>
      </c>
      <c r="I39" s="125" t="e">
        <f t="shared" si="4"/>
        <v>#DIV/0!</v>
      </c>
      <c r="J39" s="126" t="e">
        <f t="shared" si="5"/>
        <v>#DIV/0!</v>
      </c>
      <c r="K39" s="98"/>
      <c r="L39" s="98"/>
      <c r="M39" s="8"/>
      <c r="N39" s="7"/>
    </row>
    <row r="40" spans="1:14" ht="12" customHeight="1" x14ac:dyDescent="0.2">
      <c r="A40" s="16"/>
      <c r="B40" s="98">
        <v>31</v>
      </c>
      <c r="C40" s="120"/>
      <c r="D40" s="121"/>
      <c r="E40" s="122" t="e">
        <f t="shared" si="0"/>
        <v>#DIV/0!</v>
      </c>
      <c r="F40" s="91" t="str">
        <f t="shared" si="1"/>
        <v/>
      </c>
      <c r="G40" s="123" t="e">
        <f t="shared" si="2"/>
        <v>#DIV/0!</v>
      </c>
      <c r="H40" s="124" t="e">
        <f t="shared" si="3"/>
        <v>#DIV/0!</v>
      </c>
      <c r="I40" s="125" t="e">
        <f t="shared" si="4"/>
        <v>#DIV/0!</v>
      </c>
      <c r="J40" s="126" t="e">
        <f t="shared" si="5"/>
        <v>#DIV/0!</v>
      </c>
      <c r="K40" s="98"/>
      <c r="L40" s="98"/>
      <c r="M40" s="8"/>
      <c r="N40" s="7"/>
    </row>
    <row r="41" spans="1:14" ht="12" customHeight="1" x14ac:dyDescent="0.2">
      <c r="A41" s="16"/>
      <c r="B41" s="98">
        <v>32</v>
      </c>
      <c r="C41" s="120"/>
      <c r="D41" s="121"/>
      <c r="E41" s="122" t="e">
        <f t="shared" si="0"/>
        <v>#DIV/0!</v>
      </c>
      <c r="F41" s="91" t="str">
        <f t="shared" si="1"/>
        <v/>
      </c>
      <c r="G41" s="123" t="e">
        <f t="shared" si="2"/>
        <v>#DIV/0!</v>
      </c>
      <c r="H41" s="124" t="e">
        <f t="shared" si="3"/>
        <v>#DIV/0!</v>
      </c>
      <c r="I41" s="125" t="e">
        <f t="shared" si="4"/>
        <v>#DIV/0!</v>
      </c>
      <c r="J41" s="126" t="e">
        <f t="shared" si="5"/>
        <v>#DIV/0!</v>
      </c>
      <c r="K41" s="98"/>
      <c r="L41" s="98"/>
      <c r="M41" s="8"/>
      <c r="N41" s="7"/>
    </row>
    <row r="42" spans="1:14" ht="12" customHeight="1" x14ac:dyDescent="0.2">
      <c r="A42" s="16"/>
      <c r="B42" s="98">
        <v>33</v>
      </c>
      <c r="C42" s="120"/>
      <c r="D42" s="121"/>
      <c r="E42" s="122" t="e">
        <f t="shared" si="0"/>
        <v>#DIV/0!</v>
      </c>
      <c r="F42" s="91" t="str">
        <f t="shared" si="1"/>
        <v/>
      </c>
      <c r="G42" s="123" t="e">
        <f t="shared" si="2"/>
        <v>#DIV/0!</v>
      </c>
      <c r="H42" s="124" t="e">
        <f t="shared" si="3"/>
        <v>#DIV/0!</v>
      </c>
      <c r="I42" s="125" t="e">
        <f t="shared" si="4"/>
        <v>#DIV/0!</v>
      </c>
      <c r="J42" s="126" t="e">
        <f t="shared" si="5"/>
        <v>#DIV/0!</v>
      </c>
      <c r="K42" s="98"/>
      <c r="L42" s="98"/>
      <c r="M42" s="8"/>
      <c r="N42" s="7"/>
    </row>
    <row r="43" spans="1:14" ht="12" customHeight="1" x14ac:dyDescent="0.2">
      <c r="A43" s="16"/>
      <c r="B43" s="98">
        <v>34</v>
      </c>
      <c r="C43" s="127"/>
      <c r="D43" s="128"/>
      <c r="E43" s="122" t="e">
        <f t="shared" si="0"/>
        <v>#DIV/0!</v>
      </c>
      <c r="F43" s="91" t="str">
        <f t="shared" si="1"/>
        <v/>
      </c>
      <c r="G43" s="123" t="e">
        <f t="shared" si="2"/>
        <v>#DIV/0!</v>
      </c>
      <c r="H43" s="124" t="e">
        <f t="shared" si="3"/>
        <v>#DIV/0!</v>
      </c>
      <c r="I43" s="125" t="e">
        <f t="shared" si="4"/>
        <v>#DIV/0!</v>
      </c>
      <c r="J43" s="126" t="e">
        <f t="shared" si="5"/>
        <v>#DIV/0!</v>
      </c>
      <c r="K43" s="98"/>
      <c r="L43" s="98"/>
      <c r="M43" s="8"/>
      <c r="N43" s="7"/>
    </row>
    <row r="44" spans="1:14" ht="12" customHeight="1" x14ac:dyDescent="0.2">
      <c r="A44" s="16"/>
      <c r="B44" s="98">
        <v>35</v>
      </c>
      <c r="C44" s="127"/>
      <c r="D44" s="128"/>
      <c r="E44" s="122" t="e">
        <f t="shared" si="0"/>
        <v>#DIV/0!</v>
      </c>
      <c r="F44" s="91" t="str">
        <f t="shared" si="1"/>
        <v/>
      </c>
      <c r="G44" s="123" t="e">
        <f t="shared" si="2"/>
        <v>#DIV/0!</v>
      </c>
      <c r="H44" s="124" t="e">
        <f t="shared" si="3"/>
        <v>#DIV/0!</v>
      </c>
      <c r="I44" s="125" t="e">
        <f t="shared" si="4"/>
        <v>#DIV/0!</v>
      </c>
      <c r="J44" s="126" t="e">
        <f t="shared" si="5"/>
        <v>#DIV/0!</v>
      </c>
      <c r="K44" s="98"/>
      <c r="L44" s="98"/>
      <c r="M44" s="8"/>
      <c r="N44" s="7"/>
    </row>
    <row r="45" spans="1:14" ht="12" customHeight="1" x14ac:dyDescent="0.2">
      <c r="A45" s="16"/>
      <c r="B45" s="98">
        <v>36</v>
      </c>
      <c r="C45" s="127"/>
      <c r="D45" s="128"/>
      <c r="E45" s="122" t="e">
        <f t="shared" si="0"/>
        <v>#DIV/0!</v>
      </c>
      <c r="F45" s="91" t="str">
        <f t="shared" si="1"/>
        <v/>
      </c>
      <c r="G45" s="123" t="e">
        <f t="shared" si="2"/>
        <v>#DIV/0!</v>
      </c>
      <c r="H45" s="124" t="e">
        <f t="shared" si="3"/>
        <v>#DIV/0!</v>
      </c>
      <c r="I45" s="125" t="e">
        <f t="shared" si="4"/>
        <v>#DIV/0!</v>
      </c>
      <c r="J45" s="126" t="e">
        <f t="shared" si="5"/>
        <v>#DIV/0!</v>
      </c>
      <c r="K45" s="98"/>
      <c r="L45" s="98"/>
      <c r="M45" s="8"/>
      <c r="N45" s="7"/>
    </row>
    <row r="46" spans="1:14" ht="12" customHeight="1" x14ac:dyDescent="0.2">
      <c r="A46" s="16"/>
      <c r="B46" s="98">
        <v>37</v>
      </c>
      <c r="C46" s="127"/>
      <c r="D46" s="128"/>
      <c r="E46" s="122" t="e">
        <f t="shared" si="0"/>
        <v>#DIV/0!</v>
      </c>
      <c r="F46" s="91" t="str">
        <f t="shared" si="1"/>
        <v/>
      </c>
      <c r="G46" s="123" t="e">
        <f t="shared" si="2"/>
        <v>#DIV/0!</v>
      </c>
      <c r="H46" s="124" t="e">
        <f t="shared" si="3"/>
        <v>#DIV/0!</v>
      </c>
      <c r="I46" s="125" t="e">
        <f t="shared" si="4"/>
        <v>#DIV/0!</v>
      </c>
      <c r="J46" s="126" t="e">
        <f t="shared" si="5"/>
        <v>#DIV/0!</v>
      </c>
      <c r="K46" s="98"/>
      <c r="L46" s="98"/>
      <c r="M46" s="8"/>
      <c r="N46" s="7"/>
    </row>
    <row r="47" spans="1:14" ht="12" customHeight="1" x14ac:dyDescent="0.2">
      <c r="A47" s="16"/>
      <c r="B47" s="98">
        <v>38</v>
      </c>
      <c r="C47" s="127"/>
      <c r="D47" s="128"/>
      <c r="E47" s="122" t="e">
        <f t="shared" si="0"/>
        <v>#DIV/0!</v>
      </c>
      <c r="F47" s="91" t="str">
        <f t="shared" si="1"/>
        <v/>
      </c>
      <c r="G47" s="123" t="e">
        <f t="shared" si="2"/>
        <v>#DIV/0!</v>
      </c>
      <c r="H47" s="124" t="e">
        <f t="shared" si="3"/>
        <v>#DIV/0!</v>
      </c>
      <c r="I47" s="125" t="e">
        <f t="shared" si="4"/>
        <v>#DIV/0!</v>
      </c>
      <c r="J47" s="126" t="e">
        <f t="shared" si="5"/>
        <v>#DIV/0!</v>
      </c>
      <c r="K47" s="98"/>
      <c r="L47" s="98"/>
      <c r="M47" s="8"/>
      <c r="N47" s="7"/>
    </row>
    <row r="48" spans="1:14" ht="12" customHeight="1" x14ac:dyDescent="0.2">
      <c r="A48" s="16"/>
      <c r="B48" s="98">
        <v>39</v>
      </c>
      <c r="C48" s="127"/>
      <c r="D48" s="129"/>
      <c r="E48" s="122" t="e">
        <f t="shared" si="0"/>
        <v>#DIV/0!</v>
      </c>
      <c r="F48" s="91" t="str">
        <f t="shared" si="1"/>
        <v/>
      </c>
      <c r="G48" s="123" t="e">
        <f t="shared" si="2"/>
        <v>#DIV/0!</v>
      </c>
      <c r="H48" s="124" t="e">
        <f t="shared" si="3"/>
        <v>#DIV/0!</v>
      </c>
      <c r="I48" s="125" t="e">
        <f t="shared" si="4"/>
        <v>#DIV/0!</v>
      </c>
      <c r="J48" s="126" t="e">
        <f t="shared" si="5"/>
        <v>#DIV/0!</v>
      </c>
      <c r="K48" s="98"/>
      <c r="L48" s="98"/>
      <c r="M48" s="8"/>
      <c r="N48" s="7"/>
    </row>
    <row r="49" spans="1:14" ht="12" customHeight="1" x14ac:dyDescent="0.2">
      <c r="A49" s="16"/>
      <c r="B49" s="98">
        <v>40</v>
      </c>
      <c r="C49" s="127"/>
      <c r="D49" s="129"/>
      <c r="E49" s="122" t="e">
        <f t="shared" si="0"/>
        <v>#DIV/0!</v>
      </c>
      <c r="F49" s="91" t="str">
        <f t="shared" si="1"/>
        <v/>
      </c>
      <c r="G49" s="123" t="e">
        <f t="shared" si="2"/>
        <v>#DIV/0!</v>
      </c>
      <c r="H49" s="124" t="e">
        <f t="shared" si="3"/>
        <v>#DIV/0!</v>
      </c>
      <c r="I49" s="125" t="e">
        <f t="shared" si="4"/>
        <v>#DIV/0!</v>
      </c>
      <c r="J49" s="126" t="e">
        <f t="shared" si="5"/>
        <v>#DIV/0!</v>
      </c>
      <c r="K49" s="98"/>
      <c r="L49" s="98"/>
      <c r="M49" s="8"/>
      <c r="N49" s="7"/>
    </row>
    <row r="50" spans="1:14" ht="12" customHeight="1" x14ac:dyDescent="0.2">
      <c r="A50" s="16"/>
      <c r="B50" s="98">
        <v>41</v>
      </c>
      <c r="C50" s="127"/>
      <c r="D50" s="129"/>
      <c r="E50" s="122" t="e">
        <f t="shared" si="0"/>
        <v>#DIV/0!</v>
      </c>
      <c r="F50" s="91" t="str">
        <f t="shared" si="1"/>
        <v/>
      </c>
      <c r="G50" s="123" t="e">
        <f t="shared" si="2"/>
        <v>#DIV/0!</v>
      </c>
      <c r="H50" s="124" t="e">
        <f t="shared" si="3"/>
        <v>#DIV/0!</v>
      </c>
      <c r="I50" s="125" t="e">
        <f t="shared" si="4"/>
        <v>#DIV/0!</v>
      </c>
      <c r="J50" s="126" t="e">
        <f t="shared" si="5"/>
        <v>#DIV/0!</v>
      </c>
      <c r="K50" s="98"/>
      <c r="L50" s="98"/>
      <c r="M50" s="8"/>
      <c r="N50" s="7"/>
    </row>
    <row r="51" spans="1:14" ht="12" customHeight="1" x14ac:dyDescent="0.2">
      <c r="A51" s="16"/>
      <c r="B51" s="98">
        <v>42</v>
      </c>
      <c r="C51" s="127"/>
      <c r="D51" s="129"/>
      <c r="E51" s="122" t="e">
        <f t="shared" si="0"/>
        <v>#DIV/0!</v>
      </c>
      <c r="F51" s="91" t="str">
        <f t="shared" si="1"/>
        <v/>
      </c>
      <c r="G51" s="123" t="e">
        <f t="shared" si="2"/>
        <v>#DIV/0!</v>
      </c>
      <c r="H51" s="124" t="e">
        <f t="shared" si="3"/>
        <v>#DIV/0!</v>
      </c>
      <c r="I51" s="125" t="e">
        <f t="shared" si="4"/>
        <v>#DIV/0!</v>
      </c>
      <c r="J51" s="126" t="e">
        <f t="shared" si="5"/>
        <v>#DIV/0!</v>
      </c>
      <c r="K51" s="98"/>
      <c r="L51" s="98"/>
      <c r="M51" s="8"/>
      <c r="N51" s="7"/>
    </row>
    <row r="52" spans="1:14" ht="12" customHeight="1" x14ac:dyDescent="0.2">
      <c r="A52" s="16"/>
      <c r="B52" s="98">
        <v>43</v>
      </c>
      <c r="C52" s="127"/>
      <c r="D52" s="129"/>
      <c r="E52" s="122" t="e">
        <f t="shared" si="0"/>
        <v>#DIV/0!</v>
      </c>
      <c r="F52" s="91" t="str">
        <f t="shared" si="1"/>
        <v/>
      </c>
      <c r="G52" s="123" t="e">
        <f t="shared" si="2"/>
        <v>#DIV/0!</v>
      </c>
      <c r="H52" s="124" t="e">
        <f t="shared" si="3"/>
        <v>#DIV/0!</v>
      </c>
      <c r="I52" s="125" t="e">
        <f t="shared" si="4"/>
        <v>#DIV/0!</v>
      </c>
      <c r="J52" s="126" t="e">
        <f t="shared" si="5"/>
        <v>#DIV/0!</v>
      </c>
      <c r="K52" s="98"/>
      <c r="L52" s="98"/>
      <c r="M52" s="8"/>
      <c r="N52" s="7"/>
    </row>
    <row r="53" spans="1:14" ht="12" customHeight="1" x14ac:dyDescent="0.2">
      <c r="A53" s="16"/>
      <c r="B53" s="98">
        <v>44</v>
      </c>
      <c r="C53" s="127"/>
      <c r="D53" s="129"/>
      <c r="E53" s="122" t="e">
        <f t="shared" si="0"/>
        <v>#DIV/0!</v>
      </c>
      <c r="F53" s="91" t="str">
        <f t="shared" si="1"/>
        <v/>
      </c>
      <c r="G53" s="123" t="e">
        <f t="shared" si="2"/>
        <v>#DIV/0!</v>
      </c>
      <c r="H53" s="124" t="e">
        <f t="shared" si="3"/>
        <v>#DIV/0!</v>
      </c>
      <c r="I53" s="125" t="e">
        <f t="shared" si="4"/>
        <v>#DIV/0!</v>
      </c>
      <c r="J53" s="126" t="e">
        <f t="shared" si="5"/>
        <v>#DIV/0!</v>
      </c>
      <c r="K53" s="98"/>
      <c r="L53" s="98"/>
      <c r="M53" s="8"/>
      <c r="N53" s="7"/>
    </row>
    <row r="54" spans="1:14" ht="12" customHeight="1" x14ac:dyDescent="0.2">
      <c r="A54" s="16"/>
      <c r="B54" s="98">
        <v>45</v>
      </c>
      <c r="C54" s="127"/>
      <c r="D54" s="129"/>
      <c r="E54" s="122" t="e">
        <f t="shared" si="0"/>
        <v>#DIV/0!</v>
      </c>
      <c r="F54" s="91" t="str">
        <f t="shared" si="1"/>
        <v/>
      </c>
      <c r="G54" s="123" t="e">
        <f t="shared" si="2"/>
        <v>#DIV/0!</v>
      </c>
      <c r="H54" s="124" t="e">
        <f t="shared" si="3"/>
        <v>#DIV/0!</v>
      </c>
      <c r="I54" s="125" t="e">
        <f t="shared" si="4"/>
        <v>#DIV/0!</v>
      </c>
      <c r="J54" s="126" t="e">
        <f t="shared" si="5"/>
        <v>#DIV/0!</v>
      </c>
      <c r="K54" s="98"/>
      <c r="L54" s="98"/>
      <c r="M54" s="8"/>
      <c r="N54" s="7"/>
    </row>
    <row r="55" spans="1:14" ht="12" customHeight="1" x14ac:dyDescent="0.2">
      <c r="A55" s="16"/>
      <c r="B55" s="98">
        <v>46</v>
      </c>
      <c r="C55" s="127"/>
      <c r="D55" s="129"/>
      <c r="E55" s="122" t="e">
        <f t="shared" si="0"/>
        <v>#DIV/0!</v>
      </c>
      <c r="F55" s="91" t="str">
        <f t="shared" si="1"/>
        <v/>
      </c>
      <c r="G55" s="123" t="e">
        <f t="shared" si="2"/>
        <v>#DIV/0!</v>
      </c>
      <c r="H55" s="124" t="e">
        <f t="shared" si="3"/>
        <v>#DIV/0!</v>
      </c>
      <c r="I55" s="125" t="e">
        <f t="shared" si="4"/>
        <v>#DIV/0!</v>
      </c>
      <c r="J55" s="126" t="e">
        <f t="shared" si="5"/>
        <v>#DIV/0!</v>
      </c>
      <c r="K55" s="98"/>
      <c r="L55" s="98"/>
      <c r="M55" s="8"/>
      <c r="N55" s="7"/>
    </row>
    <row r="56" spans="1:14" ht="12" customHeight="1" x14ac:dyDescent="0.2">
      <c r="A56" s="16"/>
      <c r="B56" s="98">
        <v>47</v>
      </c>
      <c r="C56" s="127"/>
      <c r="D56" s="129"/>
      <c r="E56" s="122" t="e">
        <f t="shared" si="0"/>
        <v>#DIV/0!</v>
      </c>
      <c r="F56" s="91" t="str">
        <f t="shared" si="1"/>
        <v/>
      </c>
      <c r="G56" s="123" t="e">
        <f t="shared" si="2"/>
        <v>#DIV/0!</v>
      </c>
      <c r="H56" s="124" t="e">
        <f t="shared" si="3"/>
        <v>#DIV/0!</v>
      </c>
      <c r="I56" s="125" t="e">
        <f t="shared" si="4"/>
        <v>#DIV/0!</v>
      </c>
      <c r="J56" s="126" t="e">
        <f t="shared" si="5"/>
        <v>#DIV/0!</v>
      </c>
      <c r="K56" s="98"/>
      <c r="L56" s="98"/>
      <c r="M56" s="8"/>
      <c r="N56" s="7"/>
    </row>
    <row r="57" spans="1:14" ht="12" customHeight="1" x14ac:dyDescent="0.2">
      <c r="A57" s="16"/>
      <c r="B57" s="98">
        <v>48</v>
      </c>
      <c r="C57" s="127"/>
      <c r="D57" s="129"/>
      <c r="E57" s="122" t="e">
        <f t="shared" si="0"/>
        <v>#DIV/0!</v>
      </c>
      <c r="F57" s="91" t="str">
        <f t="shared" si="1"/>
        <v/>
      </c>
      <c r="G57" s="123" t="e">
        <f t="shared" si="2"/>
        <v>#DIV/0!</v>
      </c>
      <c r="H57" s="124" t="e">
        <f t="shared" si="3"/>
        <v>#DIV/0!</v>
      </c>
      <c r="I57" s="125" t="e">
        <f t="shared" si="4"/>
        <v>#DIV/0!</v>
      </c>
      <c r="J57" s="126" t="e">
        <f t="shared" si="5"/>
        <v>#DIV/0!</v>
      </c>
      <c r="K57" s="98"/>
      <c r="L57" s="98"/>
      <c r="M57" s="8"/>
      <c r="N57" s="7"/>
    </row>
    <row r="58" spans="1:14" ht="12" customHeight="1" x14ac:dyDescent="0.2">
      <c r="A58" s="16"/>
      <c r="B58" s="98">
        <v>49</v>
      </c>
      <c r="C58" s="127"/>
      <c r="D58" s="129"/>
      <c r="E58" s="122" t="e">
        <f t="shared" si="0"/>
        <v>#DIV/0!</v>
      </c>
      <c r="F58" s="91" t="str">
        <f t="shared" si="1"/>
        <v/>
      </c>
      <c r="G58" s="123" t="e">
        <f t="shared" si="2"/>
        <v>#DIV/0!</v>
      </c>
      <c r="H58" s="124" t="e">
        <f t="shared" si="3"/>
        <v>#DIV/0!</v>
      </c>
      <c r="I58" s="125" t="e">
        <f t="shared" si="4"/>
        <v>#DIV/0!</v>
      </c>
      <c r="J58" s="126" t="e">
        <f t="shared" si="5"/>
        <v>#DIV/0!</v>
      </c>
      <c r="K58" s="98"/>
      <c r="L58" s="98"/>
      <c r="M58" s="8"/>
      <c r="N58" s="7"/>
    </row>
    <row r="59" spans="1:14" ht="12" customHeight="1" x14ac:dyDescent="0.2">
      <c r="A59" s="16"/>
      <c r="B59" s="98">
        <v>50</v>
      </c>
      <c r="C59" s="127"/>
      <c r="D59" s="129"/>
      <c r="E59" s="122" t="e">
        <f t="shared" si="0"/>
        <v>#DIV/0!</v>
      </c>
      <c r="F59" s="91" t="str">
        <f t="shared" si="1"/>
        <v/>
      </c>
      <c r="G59" s="123" t="e">
        <f t="shared" si="2"/>
        <v>#DIV/0!</v>
      </c>
      <c r="H59" s="124" t="e">
        <f t="shared" si="3"/>
        <v>#DIV/0!</v>
      </c>
      <c r="I59" s="125" t="e">
        <f t="shared" si="4"/>
        <v>#DIV/0!</v>
      </c>
      <c r="J59" s="126" t="e">
        <f t="shared" si="5"/>
        <v>#DIV/0!</v>
      </c>
      <c r="K59" s="98"/>
      <c r="L59" s="98"/>
      <c r="M59" s="8"/>
      <c r="N59" s="7"/>
    </row>
    <row r="60" spans="1:14" ht="12" customHeight="1" x14ac:dyDescent="0.2">
      <c r="A60" s="16"/>
      <c r="B60" s="98">
        <v>51</v>
      </c>
      <c r="C60" s="127"/>
      <c r="D60" s="129"/>
      <c r="E60" s="122" t="e">
        <f t="shared" si="0"/>
        <v>#DIV/0!</v>
      </c>
      <c r="F60" s="91" t="str">
        <f t="shared" si="1"/>
        <v/>
      </c>
      <c r="G60" s="123" t="e">
        <f t="shared" si="2"/>
        <v>#DIV/0!</v>
      </c>
      <c r="H60" s="124" t="e">
        <f t="shared" si="3"/>
        <v>#DIV/0!</v>
      </c>
      <c r="I60" s="125" t="e">
        <f t="shared" si="4"/>
        <v>#DIV/0!</v>
      </c>
      <c r="J60" s="126" t="e">
        <f t="shared" si="5"/>
        <v>#DIV/0!</v>
      </c>
      <c r="K60" s="98"/>
      <c r="L60" s="98"/>
      <c r="M60" s="8"/>
      <c r="N60" s="7"/>
    </row>
    <row r="61" spans="1:14" ht="12" customHeight="1" x14ac:dyDescent="0.2">
      <c r="A61" s="16"/>
      <c r="B61" s="98">
        <v>52</v>
      </c>
      <c r="C61" s="127"/>
      <c r="D61" s="129"/>
      <c r="E61" s="122" t="e">
        <f t="shared" si="0"/>
        <v>#DIV/0!</v>
      </c>
      <c r="F61" s="91" t="str">
        <f t="shared" si="1"/>
        <v/>
      </c>
      <c r="G61" s="123" t="e">
        <f t="shared" si="2"/>
        <v>#DIV/0!</v>
      </c>
      <c r="H61" s="124" t="e">
        <f t="shared" si="3"/>
        <v>#DIV/0!</v>
      </c>
      <c r="I61" s="125" t="e">
        <f t="shared" si="4"/>
        <v>#DIV/0!</v>
      </c>
      <c r="J61" s="126" t="e">
        <f t="shared" si="5"/>
        <v>#DIV/0!</v>
      </c>
      <c r="K61" s="98"/>
      <c r="L61" s="98"/>
      <c r="M61" s="8"/>
      <c r="N61" s="7"/>
    </row>
    <row r="62" spans="1:14" ht="12" customHeight="1" x14ac:dyDescent="0.2">
      <c r="A62" s="16"/>
      <c r="B62" s="98">
        <v>53</v>
      </c>
      <c r="C62" s="127"/>
      <c r="D62" s="129"/>
      <c r="E62" s="122" t="e">
        <f t="shared" si="0"/>
        <v>#DIV/0!</v>
      </c>
      <c r="F62" s="91" t="str">
        <f t="shared" si="1"/>
        <v/>
      </c>
      <c r="G62" s="123" t="e">
        <f t="shared" si="2"/>
        <v>#DIV/0!</v>
      </c>
      <c r="H62" s="124" t="e">
        <f t="shared" si="3"/>
        <v>#DIV/0!</v>
      </c>
      <c r="I62" s="125" t="e">
        <f t="shared" si="4"/>
        <v>#DIV/0!</v>
      </c>
      <c r="J62" s="126" t="e">
        <f t="shared" si="5"/>
        <v>#DIV/0!</v>
      </c>
      <c r="K62" s="98"/>
      <c r="L62" s="98"/>
      <c r="M62" s="8"/>
      <c r="N62" s="7"/>
    </row>
    <row r="63" spans="1:14" ht="12" customHeight="1" x14ac:dyDescent="0.2">
      <c r="A63" s="16"/>
      <c r="B63" s="98">
        <v>54</v>
      </c>
      <c r="C63" s="127"/>
      <c r="D63" s="129"/>
      <c r="E63" s="122" t="e">
        <f t="shared" si="0"/>
        <v>#DIV/0!</v>
      </c>
      <c r="F63" s="91" t="str">
        <f t="shared" si="1"/>
        <v/>
      </c>
      <c r="G63" s="123" t="e">
        <f t="shared" si="2"/>
        <v>#DIV/0!</v>
      </c>
      <c r="H63" s="124" t="e">
        <f t="shared" si="3"/>
        <v>#DIV/0!</v>
      </c>
      <c r="I63" s="125" t="e">
        <f t="shared" si="4"/>
        <v>#DIV/0!</v>
      </c>
      <c r="J63" s="126" t="e">
        <f t="shared" si="5"/>
        <v>#DIV/0!</v>
      </c>
      <c r="K63" s="98"/>
      <c r="L63" s="98"/>
      <c r="M63" s="8"/>
      <c r="N63" s="7"/>
    </row>
    <row r="64" spans="1:14" ht="12" customHeight="1" x14ac:dyDescent="0.2">
      <c r="A64" s="16"/>
      <c r="B64" s="98">
        <v>55</v>
      </c>
      <c r="C64" s="127"/>
      <c r="D64" s="129"/>
      <c r="E64" s="122" t="e">
        <f t="shared" si="0"/>
        <v>#DIV/0!</v>
      </c>
      <c r="F64" s="91" t="str">
        <f t="shared" si="1"/>
        <v/>
      </c>
      <c r="G64" s="123" t="e">
        <f t="shared" si="2"/>
        <v>#DIV/0!</v>
      </c>
      <c r="H64" s="124" t="e">
        <f t="shared" si="3"/>
        <v>#DIV/0!</v>
      </c>
      <c r="I64" s="125" t="e">
        <f t="shared" si="4"/>
        <v>#DIV/0!</v>
      </c>
      <c r="J64" s="126" t="e">
        <f t="shared" si="5"/>
        <v>#DIV/0!</v>
      </c>
      <c r="K64" s="98"/>
      <c r="L64" s="98"/>
      <c r="M64" s="8"/>
      <c r="N64" s="7"/>
    </row>
    <row r="65" spans="1:14" ht="12" customHeight="1" x14ac:dyDescent="0.2">
      <c r="A65" s="16"/>
      <c r="B65" s="98">
        <v>56</v>
      </c>
      <c r="C65" s="127"/>
      <c r="D65" s="129"/>
      <c r="E65" s="122" t="e">
        <f t="shared" si="0"/>
        <v>#DIV/0!</v>
      </c>
      <c r="F65" s="91" t="str">
        <f t="shared" si="1"/>
        <v/>
      </c>
      <c r="G65" s="123" t="e">
        <f t="shared" si="2"/>
        <v>#DIV/0!</v>
      </c>
      <c r="H65" s="124" t="e">
        <f t="shared" si="3"/>
        <v>#DIV/0!</v>
      </c>
      <c r="I65" s="125" t="e">
        <f t="shared" si="4"/>
        <v>#DIV/0!</v>
      </c>
      <c r="J65" s="126" t="e">
        <f t="shared" si="5"/>
        <v>#DIV/0!</v>
      </c>
      <c r="K65" s="98"/>
      <c r="L65" s="98"/>
      <c r="M65" s="8"/>
      <c r="N65" s="7"/>
    </row>
    <row r="66" spans="1:14" ht="12" customHeight="1" x14ac:dyDescent="0.2">
      <c r="A66" s="16"/>
      <c r="B66" s="98">
        <v>57</v>
      </c>
      <c r="C66" s="127"/>
      <c r="D66" s="129"/>
      <c r="E66" s="122" t="e">
        <f t="shared" si="0"/>
        <v>#DIV/0!</v>
      </c>
      <c r="F66" s="91" t="str">
        <f t="shared" si="1"/>
        <v/>
      </c>
      <c r="G66" s="123" t="e">
        <f t="shared" si="2"/>
        <v>#DIV/0!</v>
      </c>
      <c r="H66" s="124" t="e">
        <f t="shared" si="3"/>
        <v>#DIV/0!</v>
      </c>
      <c r="I66" s="125" t="e">
        <f t="shared" si="4"/>
        <v>#DIV/0!</v>
      </c>
      <c r="J66" s="126" t="e">
        <f t="shared" si="5"/>
        <v>#DIV/0!</v>
      </c>
      <c r="K66" s="98"/>
      <c r="L66" s="98"/>
      <c r="M66" s="8"/>
      <c r="N66" s="7"/>
    </row>
    <row r="67" spans="1:14" ht="12" customHeight="1" x14ac:dyDescent="0.2">
      <c r="A67" s="16"/>
      <c r="B67" s="98">
        <v>58</v>
      </c>
      <c r="C67" s="127"/>
      <c r="D67" s="129"/>
      <c r="E67" s="122" t="e">
        <f t="shared" si="0"/>
        <v>#DIV/0!</v>
      </c>
      <c r="F67" s="91" t="str">
        <f t="shared" si="1"/>
        <v/>
      </c>
      <c r="G67" s="123" t="e">
        <f t="shared" si="2"/>
        <v>#DIV/0!</v>
      </c>
      <c r="H67" s="124" t="e">
        <f t="shared" si="3"/>
        <v>#DIV/0!</v>
      </c>
      <c r="I67" s="125" t="e">
        <f t="shared" si="4"/>
        <v>#DIV/0!</v>
      </c>
      <c r="J67" s="126" t="e">
        <f t="shared" si="5"/>
        <v>#DIV/0!</v>
      </c>
      <c r="K67" s="98"/>
      <c r="L67" s="98"/>
      <c r="M67" s="8"/>
      <c r="N67" s="7"/>
    </row>
    <row r="68" spans="1:14" ht="12" customHeight="1" x14ac:dyDescent="0.2">
      <c r="A68" s="16"/>
      <c r="B68" s="98">
        <v>59</v>
      </c>
      <c r="C68" s="127"/>
      <c r="D68" s="129"/>
      <c r="E68" s="122" t="e">
        <f t="shared" si="0"/>
        <v>#DIV/0!</v>
      </c>
      <c r="F68" s="91" t="str">
        <f t="shared" si="1"/>
        <v/>
      </c>
      <c r="G68" s="123" t="e">
        <f t="shared" si="2"/>
        <v>#DIV/0!</v>
      </c>
      <c r="H68" s="124" t="e">
        <f t="shared" si="3"/>
        <v>#DIV/0!</v>
      </c>
      <c r="I68" s="125" t="e">
        <f t="shared" si="4"/>
        <v>#DIV/0!</v>
      </c>
      <c r="J68" s="126" t="e">
        <f t="shared" si="5"/>
        <v>#DIV/0!</v>
      </c>
      <c r="K68" s="98"/>
      <c r="L68" s="98"/>
      <c r="M68" s="8"/>
      <c r="N68" s="7"/>
    </row>
    <row r="69" spans="1:14" ht="12" customHeight="1" x14ac:dyDescent="0.2">
      <c r="A69" s="16"/>
      <c r="B69" s="98">
        <v>60</v>
      </c>
      <c r="C69" s="127"/>
      <c r="D69" s="129"/>
      <c r="E69" s="122" t="e">
        <f t="shared" si="0"/>
        <v>#DIV/0!</v>
      </c>
      <c r="F69" s="91" t="str">
        <f t="shared" si="1"/>
        <v/>
      </c>
      <c r="G69" s="123" t="e">
        <f t="shared" si="2"/>
        <v>#DIV/0!</v>
      </c>
      <c r="H69" s="124" t="e">
        <f t="shared" si="3"/>
        <v>#DIV/0!</v>
      </c>
      <c r="I69" s="125" t="e">
        <f t="shared" si="4"/>
        <v>#DIV/0!</v>
      </c>
      <c r="J69" s="126" t="e">
        <f t="shared" si="5"/>
        <v>#DIV/0!</v>
      </c>
      <c r="K69" s="98"/>
      <c r="L69" s="98"/>
      <c r="M69" s="8"/>
      <c r="N69" s="7"/>
    </row>
    <row r="70" spans="1:14" ht="12" customHeight="1" x14ac:dyDescent="0.2">
      <c r="A70" s="16"/>
      <c r="B70" s="98">
        <v>61</v>
      </c>
      <c r="C70" s="127"/>
      <c r="D70" s="129"/>
      <c r="E70" s="122" t="e">
        <f t="shared" si="0"/>
        <v>#DIV/0!</v>
      </c>
      <c r="F70" s="91" t="str">
        <f t="shared" si="1"/>
        <v/>
      </c>
      <c r="G70" s="123" t="e">
        <f t="shared" si="2"/>
        <v>#DIV/0!</v>
      </c>
      <c r="H70" s="124" t="e">
        <f t="shared" si="3"/>
        <v>#DIV/0!</v>
      </c>
      <c r="I70" s="125" t="e">
        <f t="shared" si="4"/>
        <v>#DIV/0!</v>
      </c>
      <c r="J70" s="126" t="e">
        <f t="shared" si="5"/>
        <v>#DIV/0!</v>
      </c>
      <c r="K70" s="98"/>
      <c r="L70" s="98"/>
      <c r="M70" s="8"/>
      <c r="N70" s="7"/>
    </row>
    <row r="71" spans="1:14" ht="12" customHeight="1" x14ac:dyDescent="0.2">
      <c r="A71" s="16"/>
      <c r="B71" s="98">
        <v>62</v>
      </c>
      <c r="C71" s="127"/>
      <c r="D71" s="129"/>
      <c r="E71" s="122" t="e">
        <f t="shared" si="0"/>
        <v>#DIV/0!</v>
      </c>
      <c r="F71" s="91" t="str">
        <f t="shared" si="1"/>
        <v/>
      </c>
      <c r="G71" s="123" t="e">
        <f t="shared" si="2"/>
        <v>#DIV/0!</v>
      </c>
      <c r="H71" s="124" t="e">
        <f t="shared" si="3"/>
        <v>#DIV/0!</v>
      </c>
      <c r="I71" s="125" t="e">
        <f t="shared" si="4"/>
        <v>#DIV/0!</v>
      </c>
      <c r="J71" s="126" t="e">
        <f t="shared" si="5"/>
        <v>#DIV/0!</v>
      </c>
      <c r="K71" s="98"/>
      <c r="L71" s="98"/>
      <c r="M71" s="8"/>
      <c r="N71" s="7"/>
    </row>
    <row r="72" spans="1:14" ht="12" customHeight="1" x14ac:dyDescent="0.2">
      <c r="A72" s="16"/>
      <c r="B72" s="98">
        <v>63</v>
      </c>
      <c r="C72" s="127"/>
      <c r="D72" s="129"/>
      <c r="E72" s="122" t="e">
        <f t="shared" si="0"/>
        <v>#DIV/0!</v>
      </c>
      <c r="F72" s="91" t="str">
        <f t="shared" si="1"/>
        <v/>
      </c>
      <c r="G72" s="123" t="e">
        <f t="shared" si="2"/>
        <v>#DIV/0!</v>
      </c>
      <c r="H72" s="124" t="e">
        <f t="shared" si="3"/>
        <v>#DIV/0!</v>
      </c>
      <c r="I72" s="125" t="e">
        <f t="shared" si="4"/>
        <v>#DIV/0!</v>
      </c>
      <c r="J72" s="126" t="e">
        <f t="shared" si="5"/>
        <v>#DIV/0!</v>
      </c>
      <c r="K72" s="98"/>
      <c r="L72" s="98"/>
      <c r="M72" s="8"/>
      <c r="N72" s="7"/>
    </row>
    <row r="73" spans="1:14" ht="12" customHeight="1" x14ac:dyDescent="0.2">
      <c r="A73" s="16"/>
      <c r="B73" s="98">
        <v>64</v>
      </c>
      <c r="C73" s="127"/>
      <c r="D73" s="129"/>
      <c r="E73" s="122" t="e">
        <f t="shared" si="0"/>
        <v>#DIV/0!</v>
      </c>
      <c r="F73" s="91" t="str">
        <f t="shared" si="1"/>
        <v/>
      </c>
      <c r="G73" s="123" t="e">
        <f t="shared" si="2"/>
        <v>#DIV/0!</v>
      </c>
      <c r="H73" s="124" t="e">
        <f t="shared" si="3"/>
        <v>#DIV/0!</v>
      </c>
      <c r="I73" s="125" t="e">
        <f t="shared" si="4"/>
        <v>#DIV/0!</v>
      </c>
      <c r="J73" s="126" t="e">
        <f t="shared" si="5"/>
        <v>#DIV/0!</v>
      </c>
      <c r="K73" s="98"/>
      <c r="L73" s="98"/>
      <c r="M73" s="8"/>
      <c r="N73" s="7"/>
    </row>
    <row r="74" spans="1:14" ht="12" customHeight="1" x14ac:dyDescent="0.2">
      <c r="A74" s="16"/>
      <c r="B74" s="98">
        <v>65</v>
      </c>
      <c r="C74" s="127"/>
      <c r="D74" s="129"/>
      <c r="E74" s="122" t="e">
        <f t="shared" si="0"/>
        <v>#DIV/0!</v>
      </c>
      <c r="F74" s="91" t="str">
        <f t="shared" si="1"/>
        <v/>
      </c>
      <c r="G74" s="123" t="e">
        <f t="shared" si="2"/>
        <v>#DIV/0!</v>
      </c>
      <c r="H74" s="124" t="e">
        <f t="shared" si="3"/>
        <v>#DIV/0!</v>
      </c>
      <c r="I74" s="125" t="e">
        <f t="shared" si="4"/>
        <v>#DIV/0!</v>
      </c>
      <c r="J74" s="126" t="e">
        <f t="shared" si="5"/>
        <v>#DIV/0!</v>
      </c>
      <c r="K74" s="98"/>
      <c r="L74" s="98"/>
      <c r="M74" s="8"/>
      <c r="N74" s="7"/>
    </row>
    <row r="75" spans="1:14" ht="12" customHeight="1" x14ac:dyDescent="0.2">
      <c r="A75" s="16"/>
      <c r="B75" s="98">
        <v>66</v>
      </c>
      <c r="C75" s="127"/>
      <c r="D75" s="129"/>
      <c r="E75" s="122" t="e">
        <f t="shared" si="0"/>
        <v>#DIV/0!</v>
      </c>
      <c r="F75" s="91" t="str">
        <f t="shared" si="1"/>
        <v/>
      </c>
      <c r="G75" s="123" t="e">
        <f t="shared" si="2"/>
        <v>#DIV/0!</v>
      </c>
      <c r="H75" s="124" t="e">
        <f t="shared" si="3"/>
        <v>#DIV/0!</v>
      </c>
      <c r="I75" s="125" t="e">
        <f t="shared" si="4"/>
        <v>#DIV/0!</v>
      </c>
      <c r="J75" s="126" t="e">
        <f t="shared" si="5"/>
        <v>#DIV/0!</v>
      </c>
      <c r="K75" s="98"/>
      <c r="L75" s="98"/>
      <c r="M75" s="8"/>
      <c r="N75" s="7"/>
    </row>
    <row r="76" spans="1:14" ht="12" customHeight="1" x14ac:dyDescent="0.2">
      <c r="A76" s="16"/>
      <c r="B76" s="98">
        <v>67</v>
      </c>
      <c r="C76" s="127"/>
      <c r="D76" s="129"/>
      <c r="E76" s="122" t="e">
        <f t="shared" si="0"/>
        <v>#DIV/0!</v>
      </c>
      <c r="F76" s="91" t="str">
        <f t="shared" si="1"/>
        <v/>
      </c>
      <c r="G76" s="123" t="e">
        <f t="shared" si="2"/>
        <v>#DIV/0!</v>
      </c>
      <c r="H76" s="124" t="e">
        <f t="shared" si="3"/>
        <v>#DIV/0!</v>
      </c>
      <c r="I76" s="125" t="e">
        <f t="shared" si="4"/>
        <v>#DIV/0!</v>
      </c>
      <c r="J76" s="126" t="e">
        <f t="shared" si="5"/>
        <v>#DIV/0!</v>
      </c>
      <c r="K76" s="98"/>
      <c r="L76" s="98"/>
      <c r="M76" s="8"/>
      <c r="N76" s="7"/>
    </row>
    <row r="77" spans="1:14" ht="12" customHeight="1" x14ac:dyDescent="0.2">
      <c r="A77" s="16"/>
      <c r="B77" s="98">
        <v>68</v>
      </c>
      <c r="C77" s="127"/>
      <c r="D77" s="129"/>
      <c r="E77" s="122" t="e">
        <f t="shared" si="0"/>
        <v>#DIV/0!</v>
      </c>
      <c r="F77" s="91" t="str">
        <f t="shared" si="1"/>
        <v/>
      </c>
      <c r="G77" s="123" t="e">
        <f t="shared" si="2"/>
        <v>#DIV/0!</v>
      </c>
      <c r="H77" s="124" t="e">
        <f t="shared" si="3"/>
        <v>#DIV/0!</v>
      </c>
      <c r="I77" s="125" t="e">
        <f t="shared" si="4"/>
        <v>#DIV/0!</v>
      </c>
      <c r="J77" s="126" t="e">
        <f t="shared" si="5"/>
        <v>#DIV/0!</v>
      </c>
      <c r="K77" s="98"/>
      <c r="L77" s="98"/>
      <c r="M77" s="8"/>
      <c r="N77" s="7"/>
    </row>
    <row r="78" spans="1:14" ht="12" customHeight="1" x14ac:dyDescent="0.2">
      <c r="A78" s="16"/>
      <c r="B78" s="98">
        <v>69</v>
      </c>
      <c r="C78" s="127"/>
      <c r="D78" s="129"/>
      <c r="E78" s="122" t="e">
        <f t="shared" si="0"/>
        <v>#DIV/0!</v>
      </c>
      <c r="F78" s="91" t="str">
        <f t="shared" si="1"/>
        <v/>
      </c>
      <c r="G78" s="123" t="e">
        <f t="shared" si="2"/>
        <v>#DIV/0!</v>
      </c>
      <c r="H78" s="124" t="e">
        <f t="shared" si="3"/>
        <v>#DIV/0!</v>
      </c>
      <c r="I78" s="125" t="e">
        <f t="shared" si="4"/>
        <v>#DIV/0!</v>
      </c>
      <c r="J78" s="126" t="e">
        <f t="shared" si="5"/>
        <v>#DIV/0!</v>
      </c>
      <c r="K78" s="98"/>
      <c r="L78" s="98"/>
      <c r="M78" s="8"/>
      <c r="N78" s="7"/>
    </row>
    <row r="79" spans="1:14" ht="12" customHeight="1" x14ac:dyDescent="0.2">
      <c r="A79" s="16"/>
      <c r="B79" s="98">
        <v>70</v>
      </c>
      <c r="C79" s="127"/>
      <c r="D79" s="129"/>
      <c r="E79" s="122" t="e">
        <f t="shared" si="0"/>
        <v>#DIV/0!</v>
      </c>
      <c r="F79" s="91" t="str">
        <f t="shared" si="1"/>
        <v/>
      </c>
      <c r="G79" s="123" t="e">
        <f t="shared" si="2"/>
        <v>#DIV/0!</v>
      </c>
      <c r="H79" s="124" t="e">
        <f t="shared" si="3"/>
        <v>#DIV/0!</v>
      </c>
      <c r="I79" s="125" t="e">
        <f t="shared" si="4"/>
        <v>#DIV/0!</v>
      </c>
      <c r="J79" s="126" t="e">
        <f t="shared" si="5"/>
        <v>#DIV/0!</v>
      </c>
      <c r="K79" s="98"/>
      <c r="L79" s="98"/>
      <c r="M79" s="8"/>
      <c r="N79" s="7"/>
    </row>
    <row r="80" spans="1:14" ht="12" customHeight="1" x14ac:dyDescent="0.2">
      <c r="M80" s="7"/>
      <c r="N80" s="7"/>
    </row>
    <row r="81" spans="13:14" ht="12" customHeight="1" x14ac:dyDescent="0.2">
      <c r="M81" s="7"/>
      <c r="N81" s="7"/>
    </row>
    <row r="82" spans="13:14" ht="12" customHeight="1" x14ac:dyDescent="0.2">
      <c r="M82" s="7"/>
      <c r="N82" s="7"/>
    </row>
    <row r="83" spans="13:14" ht="12" customHeight="1" x14ac:dyDescent="0.2">
      <c r="M83" s="7"/>
      <c r="N83" s="7"/>
    </row>
    <row r="84" spans="13:14" ht="12" customHeight="1" x14ac:dyDescent="0.2">
      <c r="M84" s="7"/>
      <c r="N84" s="7"/>
    </row>
    <row r="85" spans="13:14" ht="12" customHeight="1" x14ac:dyDescent="0.2">
      <c r="M85" s="7"/>
      <c r="N85" s="7"/>
    </row>
    <row r="86" spans="13:14" ht="12" customHeight="1" x14ac:dyDescent="0.2">
      <c r="M86" s="7"/>
      <c r="N86" s="7"/>
    </row>
    <row r="87" spans="13:14" ht="12" customHeight="1" x14ac:dyDescent="0.2">
      <c r="M87" s="7"/>
      <c r="N87" s="7"/>
    </row>
    <row r="88" spans="13:14" ht="12" customHeight="1" x14ac:dyDescent="0.2">
      <c r="M88" s="7"/>
      <c r="N88" s="7"/>
    </row>
    <row r="89" spans="13:14" ht="12" customHeight="1" x14ac:dyDescent="0.2">
      <c r="M89" s="7"/>
      <c r="N89" s="7"/>
    </row>
    <row r="90" spans="13:14" ht="12" customHeight="1" x14ac:dyDescent="0.2">
      <c r="M90" s="7"/>
      <c r="N90" s="7"/>
    </row>
    <row r="91" spans="13:14" ht="12" customHeight="1" x14ac:dyDescent="0.2">
      <c r="M91" s="7"/>
      <c r="N91" s="7"/>
    </row>
    <row r="92" spans="13:14" ht="12" customHeight="1" x14ac:dyDescent="0.2">
      <c r="M92" s="7"/>
      <c r="N92" s="7"/>
    </row>
    <row r="93" spans="13:14" ht="12" customHeight="1" x14ac:dyDescent="0.2">
      <c r="M93" s="7"/>
      <c r="N93" s="7"/>
    </row>
    <row r="94" spans="13:14" ht="12" customHeight="1" x14ac:dyDescent="0.2">
      <c r="M94" s="7"/>
      <c r="N94" s="7"/>
    </row>
    <row r="95" spans="13:14" ht="12" customHeight="1" x14ac:dyDescent="0.2">
      <c r="M95" s="7"/>
      <c r="N95" s="7"/>
    </row>
    <row r="96" spans="13:14" ht="12" customHeight="1" x14ac:dyDescent="0.2">
      <c r="M96" s="7"/>
      <c r="N96" s="7"/>
    </row>
    <row r="97" spans="13:14" ht="12" customHeight="1" x14ac:dyDescent="0.2">
      <c r="M97" s="7"/>
      <c r="N97" s="7"/>
    </row>
    <row r="98" spans="13:14" ht="12" customHeight="1" x14ac:dyDescent="0.2">
      <c r="M98" s="7"/>
      <c r="N98" s="7"/>
    </row>
    <row r="99" spans="13:14" ht="12" customHeight="1" x14ac:dyDescent="0.2">
      <c r="M99" s="7"/>
      <c r="N99" s="7"/>
    </row>
    <row r="100" spans="13:14" ht="12" customHeight="1" x14ac:dyDescent="0.2">
      <c r="M100" s="7"/>
      <c r="N100" s="7"/>
    </row>
    <row r="101" spans="13:14" ht="12" customHeight="1" x14ac:dyDescent="0.2">
      <c r="M101" s="7"/>
      <c r="N101" s="7"/>
    </row>
    <row r="102" spans="13:14" ht="12" customHeight="1" x14ac:dyDescent="0.2">
      <c r="M102" s="7"/>
      <c r="N102" s="7"/>
    </row>
    <row r="103" spans="13:14" ht="12" customHeight="1" x14ac:dyDescent="0.2">
      <c r="M103" s="7"/>
      <c r="N103" s="7"/>
    </row>
    <row r="104" spans="13:14" ht="12" customHeight="1" x14ac:dyDescent="0.2">
      <c r="M104" s="7"/>
      <c r="N104" s="7"/>
    </row>
    <row r="105" spans="13:14" ht="12" customHeight="1" x14ac:dyDescent="0.2">
      <c r="M105" s="7"/>
      <c r="N105" s="7"/>
    </row>
    <row r="106" spans="13:14" ht="12" customHeight="1" x14ac:dyDescent="0.2">
      <c r="M106" s="7"/>
      <c r="N106" s="7"/>
    </row>
    <row r="107" spans="13:14" ht="12" customHeight="1" x14ac:dyDescent="0.2">
      <c r="M107" s="7"/>
      <c r="N107" s="7"/>
    </row>
    <row r="108" spans="13:14" ht="12" customHeight="1" x14ac:dyDescent="0.2">
      <c r="M108" s="7"/>
      <c r="N108" s="7"/>
    </row>
    <row r="109" spans="13:14" ht="12" customHeight="1" x14ac:dyDescent="0.2">
      <c r="M109" s="7"/>
      <c r="N109" s="7"/>
    </row>
    <row r="110" spans="13:14" ht="12" customHeight="1" x14ac:dyDescent="0.2">
      <c r="M110" s="7"/>
      <c r="N110" s="7"/>
    </row>
    <row r="111" spans="13:14" ht="12" customHeight="1" x14ac:dyDescent="0.2">
      <c r="M111" s="7"/>
      <c r="N111" s="7"/>
    </row>
    <row r="112" spans="13:14" ht="12" customHeight="1" x14ac:dyDescent="0.2">
      <c r="M112" s="7"/>
      <c r="N112" s="7"/>
    </row>
    <row r="113" spans="13:14" ht="12" customHeight="1" x14ac:dyDescent="0.2">
      <c r="M113" s="7"/>
      <c r="N113" s="7"/>
    </row>
    <row r="114" spans="13:14" ht="12" customHeight="1" x14ac:dyDescent="0.2">
      <c r="M114" s="7"/>
      <c r="N114" s="7"/>
    </row>
    <row r="115" spans="13:14" ht="12" customHeight="1" x14ac:dyDescent="0.2">
      <c r="M115" s="7"/>
      <c r="N115" s="7"/>
    </row>
    <row r="116" spans="13:14" ht="12" customHeight="1" x14ac:dyDescent="0.2">
      <c r="M116" s="7"/>
      <c r="N116" s="7"/>
    </row>
    <row r="117" spans="13:14" ht="12" customHeight="1" x14ac:dyDescent="0.2">
      <c r="M117" s="7"/>
      <c r="N117" s="7"/>
    </row>
    <row r="118" spans="13:14" ht="12" customHeight="1" x14ac:dyDescent="0.2">
      <c r="M118" s="7"/>
      <c r="N118" s="7"/>
    </row>
    <row r="119" spans="13:14" ht="12" customHeight="1" x14ac:dyDescent="0.2">
      <c r="M119" s="7"/>
      <c r="N119" s="7"/>
    </row>
    <row r="120" spans="13:14" ht="12" customHeight="1" x14ac:dyDescent="0.2">
      <c r="M120" s="7"/>
      <c r="N120" s="7"/>
    </row>
    <row r="121" spans="13:14" ht="12" customHeight="1" x14ac:dyDescent="0.2">
      <c r="M121" s="7"/>
      <c r="N121" s="7"/>
    </row>
    <row r="122" spans="13:14" ht="12" customHeight="1" x14ac:dyDescent="0.2">
      <c r="M122" s="7"/>
      <c r="N122" s="7"/>
    </row>
    <row r="123" spans="13:14" ht="12" customHeight="1" x14ac:dyDescent="0.2">
      <c r="M123" s="7"/>
      <c r="N123" s="7"/>
    </row>
    <row r="124" spans="13:14" ht="12" customHeight="1" x14ac:dyDescent="0.2">
      <c r="M124" s="7"/>
      <c r="N124" s="7"/>
    </row>
    <row r="125" spans="13:14" ht="12" customHeight="1" x14ac:dyDescent="0.2">
      <c r="M125" s="7"/>
      <c r="N125" s="7"/>
    </row>
    <row r="126" spans="13:14" ht="12" customHeight="1" x14ac:dyDescent="0.2">
      <c r="M126" s="7"/>
      <c r="N126" s="7"/>
    </row>
    <row r="127" spans="13:14" ht="12" customHeight="1" x14ac:dyDescent="0.2">
      <c r="M127" s="7"/>
      <c r="N127" s="7"/>
    </row>
    <row r="128" spans="13:14" ht="12" customHeight="1" x14ac:dyDescent="0.2">
      <c r="M128" s="7"/>
      <c r="N128" s="7"/>
    </row>
    <row r="129" spans="13:14" ht="12" customHeight="1" x14ac:dyDescent="0.2">
      <c r="M129" s="7"/>
      <c r="N129" s="7"/>
    </row>
    <row r="130" spans="13:14" ht="12" customHeight="1" x14ac:dyDescent="0.2">
      <c r="M130" s="7"/>
      <c r="N130" s="7"/>
    </row>
    <row r="131" spans="13:14" ht="12" customHeight="1" x14ac:dyDescent="0.2">
      <c r="M131" s="7"/>
      <c r="N131" s="7"/>
    </row>
    <row r="132" spans="13:14" ht="12" customHeight="1" x14ac:dyDescent="0.2">
      <c r="M132" s="7"/>
      <c r="N132" s="7"/>
    </row>
    <row r="133" spans="13:14" ht="12" customHeight="1" x14ac:dyDescent="0.2">
      <c r="M133" s="7"/>
      <c r="N133" s="7"/>
    </row>
    <row r="134" spans="13:14" ht="12" customHeight="1" x14ac:dyDescent="0.2">
      <c r="M134" s="7"/>
      <c r="N134" s="7"/>
    </row>
    <row r="135" spans="13:14" ht="12" customHeight="1" x14ac:dyDescent="0.2">
      <c r="M135" s="7"/>
      <c r="N135" s="7"/>
    </row>
    <row r="136" spans="13:14" ht="12" customHeight="1" x14ac:dyDescent="0.2">
      <c r="M136" s="7"/>
      <c r="N136" s="7"/>
    </row>
    <row r="137" spans="13:14" ht="12" customHeight="1" x14ac:dyDescent="0.2">
      <c r="M137" s="7"/>
      <c r="N137" s="7"/>
    </row>
    <row r="138" spans="13:14" ht="12" customHeight="1" x14ac:dyDescent="0.2">
      <c r="M138" s="7"/>
      <c r="N138" s="7"/>
    </row>
    <row r="139" spans="13:14" ht="12" customHeight="1" x14ac:dyDescent="0.2">
      <c r="M139" s="7"/>
      <c r="N139" s="7"/>
    </row>
    <row r="140" spans="13:14" ht="12" customHeight="1" x14ac:dyDescent="0.2">
      <c r="M140" s="7"/>
      <c r="N140" s="7"/>
    </row>
    <row r="141" spans="13:14" ht="12" customHeight="1" x14ac:dyDescent="0.2">
      <c r="M141" s="7"/>
      <c r="N141" s="7"/>
    </row>
    <row r="142" spans="13:14" ht="12" customHeight="1" x14ac:dyDescent="0.2">
      <c r="M142" s="7"/>
      <c r="N142" s="7"/>
    </row>
    <row r="143" spans="13:14" ht="12" customHeight="1" x14ac:dyDescent="0.2">
      <c r="M143" s="7"/>
      <c r="N143" s="7"/>
    </row>
    <row r="144" spans="13:14" ht="12" customHeight="1" x14ac:dyDescent="0.2">
      <c r="M144" s="7"/>
      <c r="N144" s="7"/>
    </row>
    <row r="145" spans="13:14" ht="12" customHeight="1" x14ac:dyDescent="0.2">
      <c r="M145" s="7"/>
      <c r="N145" s="7"/>
    </row>
    <row r="146" spans="13:14" ht="12" customHeight="1" x14ac:dyDescent="0.2">
      <c r="M146" s="7"/>
      <c r="N146" s="7"/>
    </row>
    <row r="147" spans="13:14" ht="12" customHeight="1" x14ac:dyDescent="0.2">
      <c r="M147" s="7"/>
      <c r="N147" s="7"/>
    </row>
    <row r="148" spans="13:14" ht="12" customHeight="1" x14ac:dyDescent="0.2">
      <c r="M148" s="7"/>
      <c r="N148" s="7"/>
    </row>
    <row r="149" spans="13:14" ht="12" customHeight="1" x14ac:dyDescent="0.2">
      <c r="M149" s="7"/>
      <c r="N149" s="7"/>
    </row>
    <row r="150" spans="13:14" ht="12" customHeight="1" x14ac:dyDescent="0.2">
      <c r="M150" s="7"/>
      <c r="N150" s="7"/>
    </row>
    <row r="151" spans="13:14" ht="12" customHeight="1" x14ac:dyDescent="0.2">
      <c r="M151" s="7"/>
      <c r="N151" s="7"/>
    </row>
    <row r="152" spans="13:14" ht="12" customHeight="1" x14ac:dyDescent="0.2">
      <c r="M152" s="7"/>
      <c r="N152" s="7"/>
    </row>
    <row r="153" spans="13:14" ht="12" customHeight="1" x14ac:dyDescent="0.2">
      <c r="M153" s="7"/>
      <c r="N153" s="7"/>
    </row>
    <row r="154" spans="13:14" ht="12" customHeight="1" x14ac:dyDescent="0.2">
      <c r="M154" s="7"/>
      <c r="N154" s="7"/>
    </row>
    <row r="155" spans="13:14" ht="12" customHeight="1" x14ac:dyDescent="0.2">
      <c r="M155" s="7"/>
      <c r="N155" s="7"/>
    </row>
    <row r="156" spans="13:14" ht="12" customHeight="1" x14ac:dyDescent="0.2">
      <c r="M156" s="7"/>
      <c r="N156" s="7"/>
    </row>
    <row r="157" spans="13:14" ht="12" customHeight="1" x14ac:dyDescent="0.2">
      <c r="M157" s="7"/>
      <c r="N157" s="7"/>
    </row>
    <row r="158" spans="13:14" ht="12" customHeight="1" x14ac:dyDescent="0.2">
      <c r="M158" s="7"/>
      <c r="N158" s="7"/>
    </row>
    <row r="159" spans="13:14" ht="12" customHeight="1" x14ac:dyDescent="0.2">
      <c r="M159" s="7"/>
      <c r="N159" s="7"/>
    </row>
    <row r="160" spans="13:14" ht="12" customHeight="1" x14ac:dyDescent="0.2">
      <c r="M160" s="7"/>
      <c r="N160" s="7"/>
    </row>
    <row r="161" spans="13:14" ht="12" customHeight="1" x14ac:dyDescent="0.2">
      <c r="M161" s="7"/>
      <c r="N161" s="7"/>
    </row>
    <row r="162" spans="13:14" ht="12" customHeight="1" x14ac:dyDescent="0.2">
      <c r="M162" s="7"/>
      <c r="N162" s="7"/>
    </row>
    <row r="163" spans="13:14" ht="12" customHeight="1" x14ac:dyDescent="0.2">
      <c r="M163" s="7"/>
      <c r="N163" s="7"/>
    </row>
    <row r="164" spans="13:14" ht="12" customHeight="1" x14ac:dyDescent="0.2">
      <c r="M164" s="7"/>
      <c r="N164" s="7"/>
    </row>
    <row r="165" spans="13:14" ht="12" customHeight="1" x14ac:dyDescent="0.2">
      <c r="M165" s="7"/>
      <c r="N165" s="7"/>
    </row>
    <row r="166" spans="13:14" ht="12" customHeight="1" x14ac:dyDescent="0.2">
      <c r="M166" s="7"/>
      <c r="N166" s="7"/>
    </row>
    <row r="167" spans="13:14" ht="12" customHeight="1" x14ac:dyDescent="0.2">
      <c r="M167" s="7"/>
      <c r="N167" s="7"/>
    </row>
    <row r="168" spans="13:14" ht="12" customHeight="1" x14ac:dyDescent="0.2">
      <c r="M168" s="7"/>
      <c r="N168" s="7"/>
    </row>
    <row r="169" spans="13:14" ht="12" customHeight="1" x14ac:dyDescent="0.2">
      <c r="M169" s="7"/>
      <c r="N169" s="7"/>
    </row>
    <row r="170" spans="13:14" ht="12" customHeight="1" x14ac:dyDescent="0.2">
      <c r="M170" s="7"/>
      <c r="N170" s="7"/>
    </row>
    <row r="171" spans="13:14" ht="12" customHeight="1" x14ac:dyDescent="0.2">
      <c r="M171" s="7"/>
      <c r="N171" s="7"/>
    </row>
    <row r="172" spans="13:14" ht="12" customHeight="1" x14ac:dyDescent="0.2">
      <c r="M172" s="7"/>
      <c r="N172" s="7"/>
    </row>
    <row r="173" spans="13:14" ht="12" customHeight="1" x14ac:dyDescent="0.2">
      <c r="M173" s="7"/>
      <c r="N173" s="7"/>
    </row>
    <row r="174" spans="13:14" ht="12" customHeight="1" x14ac:dyDescent="0.2">
      <c r="M174" s="7"/>
      <c r="N174" s="7"/>
    </row>
    <row r="175" spans="13:14" ht="12" customHeight="1" x14ac:dyDescent="0.2">
      <c r="M175" s="7"/>
      <c r="N175" s="7"/>
    </row>
    <row r="176" spans="13:14" ht="12" customHeight="1" x14ac:dyDescent="0.2">
      <c r="M176" s="7"/>
      <c r="N176" s="7"/>
    </row>
    <row r="177" spans="13:14" ht="12" customHeight="1" x14ac:dyDescent="0.2">
      <c r="M177" s="7"/>
      <c r="N177" s="7"/>
    </row>
    <row r="178" spans="13:14" ht="12" customHeight="1" x14ac:dyDescent="0.2">
      <c r="M178" s="7"/>
      <c r="N178" s="7"/>
    </row>
    <row r="179" spans="13:14" ht="12" customHeight="1" x14ac:dyDescent="0.2">
      <c r="M179" s="7"/>
      <c r="N179" s="7"/>
    </row>
    <row r="180" spans="13:14" ht="12" customHeight="1" x14ac:dyDescent="0.2">
      <c r="M180" s="7"/>
      <c r="N180" s="7"/>
    </row>
    <row r="181" spans="13:14" ht="12" customHeight="1" x14ac:dyDescent="0.2">
      <c r="M181" s="7"/>
      <c r="N181" s="7"/>
    </row>
    <row r="182" spans="13:14" ht="12" customHeight="1" x14ac:dyDescent="0.2">
      <c r="M182" s="7"/>
      <c r="N182" s="7"/>
    </row>
    <row r="183" spans="13:14" ht="12" customHeight="1" x14ac:dyDescent="0.2">
      <c r="M183" s="7"/>
      <c r="N183" s="7"/>
    </row>
    <row r="184" spans="13:14" ht="12" customHeight="1" x14ac:dyDescent="0.2">
      <c r="M184" s="7"/>
      <c r="N184" s="7"/>
    </row>
    <row r="185" spans="13:14" ht="12" customHeight="1" x14ac:dyDescent="0.2">
      <c r="M185" s="7"/>
      <c r="N185" s="7"/>
    </row>
    <row r="186" spans="13:14" ht="12" customHeight="1" x14ac:dyDescent="0.2">
      <c r="M186" s="7"/>
      <c r="N186" s="7"/>
    </row>
    <row r="187" spans="13:14" ht="12" customHeight="1" x14ac:dyDescent="0.2">
      <c r="M187" s="7"/>
      <c r="N187" s="7"/>
    </row>
    <row r="188" spans="13:14" ht="12" customHeight="1" x14ac:dyDescent="0.2">
      <c r="M188" s="7"/>
      <c r="N188" s="7"/>
    </row>
    <row r="189" spans="13:14" ht="12" customHeight="1" x14ac:dyDescent="0.2">
      <c r="M189" s="7"/>
      <c r="N189" s="7"/>
    </row>
    <row r="190" spans="13:14" ht="12" customHeight="1" x14ac:dyDescent="0.2">
      <c r="M190" s="7"/>
      <c r="N190" s="7"/>
    </row>
    <row r="191" spans="13:14" ht="12" customHeight="1" x14ac:dyDescent="0.2">
      <c r="M191" s="7"/>
      <c r="N191" s="7"/>
    </row>
    <row r="192" spans="13:14" ht="12" customHeight="1" x14ac:dyDescent="0.2">
      <c r="M192" s="7"/>
      <c r="N192" s="7"/>
    </row>
    <row r="193" spans="13:14" ht="12" customHeight="1" x14ac:dyDescent="0.2">
      <c r="M193" s="7"/>
      <c r="N193" s="7"/>
    </row>
    <row r="194" spans="13:14" ht="12" customHeight="1" x14ac:dyDescent="0.2">
      <c r="M194" s="7"/>
      <c r="N194" s="7"/>
    </row>
    <row r="195" spans="13:14" ht="12" customHeight="1" x14ac:dyDescent="0.2">
      <c r="M195" s="7"/>
      <c r="N195" s="7"/>
    </row>
    <row r="196" spans="13:14" ht="12" customHeight="1" x14ac:dyDescent="0.2">
      <c r="M196" s="7"/>
      <c r="N196" s="7"/>
    </row>
    <row r="197" spans="13:14" ht="12" customHeight="1" x14ac:dyDescent="0.2">
      <c r="M197" s="7"/>
      <c r="N197" s="7"/>
    </row>
    <row r="198" spans="13:14" ht="12" customHeight="1" x14ac:dyDescent="0.2">
      <c r="M198" s="7"/>
      <c r="N198" s="7"/>
    </row>
    <row r="199" spans="13:14" ht="12" customHeight="1" x14ac:dyDescent="0.2">
      <c r="M199" s="7"/>
      <c r="N199" s="7"/>
    </row>
    <row r="200" spans="13:14" ht="12" customHeight="1" x14ac:dyDescent="0.2">
      <c r="M200" s="7"/>
      <c r="N200" s="7"/>
    </row>
    <row r="201" spans="13:14" ht="12" customHeight="1" x14ac:dyDescent="0.2">
      <c r="M201" s="7"/>
      <c r="N201" s="7"/>
    </row>
    <row r="202" spans="13:14" ht="12" customHeight="1" x14ac:dyDescent="0.2">
      <c r="M202" s="7"/>
      <c r="N202" s="7"/>
    </row>
    <row r="203" spans="13:14" ht="12" customHeight="1" x14ac:dyDescent="0.2">
      <c r="M203" s="7"/>
      <c r="N203" s="7"/>
    </row>
    <row r="204" spans="13:14" ht="12" customHeight="1" x14ac:dyDescent="0.2">
      <c r="M204" s="7"/>
      <c r="N204" s="7"/>
    </row>
    <row r="205" spans="13:14" ht="12" customHeight="1" x14ac:dyDescent="0.2">
      <c r="M205" s="7"/>
      <c r="N205" s="7"/>
    </row>
    <row r="206" spans="13:14" ht="12" customHeight="1" x14ac:dyDescent="0.2">
      <c r="M206" s="7"/>
      <c r="N206" s="7"/>
    </row>
    <row r="207" spans="13:14" ht="12" customHeight="1" x14ac:dyDescent="0.2">
      <c r="M207" s="7"/>
      <c r="N207" s="7"/>
    </row>
    <row r="208" spans="13:14" ht="12" customHeight="1" x14ac:dyDescent="0.2">
      <c r="M208" s="7"/>
      <c r="N208" s="7"/>
    </row>
    <row r="209" spans="13:14" ht="12" customHeight="1" x14ac:dyDescent="0.2">
      <c r="M209" s="7"/>
      <c r="N209" s="7"/>
    </row>
    <row r="210" spans="13:14" ht="12" customHeight="1" x14ac:dyDescent="0.2">
      <c r="M210" s="7"/>
      <c r="N210" s="7"/>
    </row>
    <row r="211" spans="13:14" ht="12" customHeight="1" x14ac:dyDescent="0.2">
      <c r="M211" s="7"/>
      <c r="N211" s="7"/>
    </row>
    <row r="212" spans="13:14" ht="12" customHeight="1" x14ac:dyDescent="0.2">
      <c r="M212" s="7"/>
      <c r="N212" s="7"/>
    </row>
    <row r="213" spans="13:14" ht="12" customHeight="1" x14ac:dyDescent="0.2">
      <c r="M213" s="7"/>
      <c r="N213" s="7"/>
    </row>
    <row r="214" spans="13:14" ht="12" customHeight="1" x14ac:dyDescent="0.2">
      <c r="M214" s="7"/>
      <c r="N214" s="7"/>
    </row>
    <row r="215" spans="13:14" ht="12" customHeight="1" x14ac:dyDescent="0.2">
      <c r="M215" s="7"/>
      <c r="N215" s="7"/>
    </row>
    <row r="216" spans="13:14" ht="12" customHeight="1" x14ac:dyDescent="0.2">
      <c r="M216" s="7"/>
      <c r="N216" s="7"/>
    </row>
    <row r="217" spans="13:14" ht="12" customHeight="1" x14ac:dyDescent="0.2">
      <c r="M217" s="7"/>
      <c r="N217" s="7"/>
    </row>
    <row r="218" spans="13:14" ht="12" customHeight="1" x14ac:dyDescent="0.2">
      <c r="M218" s="7"/>
      <c r="N218" s="7"/>
    </row>
    <row r="219" spans="13:14" ht="12" customHeight="1" x14ac:dyDescent="0.2">
      <c r="M219" s="7"/>
      <c r="N219" s="7"/>
    </row>
    <row r="220" spans="13:14" ht="12" customHeight="1" x14ac:dyDescent="0.2">
      <c r="M220" s="7"/>
      <c r="N220" s="7"/>
    </row>
    <row r="221" spans="13:14" ht="12" customHeight="1" x14ac:dyDescent="0.2">
      <c r="M221" s="7"/>
      <c r="N221" s="7"/>
    </row>
    <row r="222" spans="13:14" ht="12" customHeight="1" x14ac:dyDescent="0.2">
      <c r="M222" s="7"/>
      <c r="N222" s="7"/>
    </row>
    <row r="223" spans="13:14" ht="12" customHeight="1" x14ac:dyDescent="0.2">
      <c r="M223" s="7"/>
      <c r="N223" s="7"/>
    </row>
    <row r="224" spans="13:14" ht="12" customHeight="1" x14ac:dyDescent="0.2">
      <c r="M224" s="7"/>
      <c r="N224" s="7"/>
    </row>
    <row r="225" spans="13:14" ht="12" customHeight="1" x14ac:dyDescent="0.2">
      <c r="M225" s="7"/>
      <c r="N225" s="7"/>
    </row>
    <row r="226" spans="13:14" ht="12" customHeight="1" x14ac:dyDescent="0.2">
      <c r="M226" s="7"/>
      <c r="N226" s="7"/>
    </row>
    <row r="227" spans="13:14" ht="12" customHeight="1" x14ac:dyDescent="0.2">
      <c r="M227" s="7"/>
      <c r="N227" s="7"/>
    </row>
    <row r="228" spans="13:14" ht="12" customHeight="1" x14ac:dyDescent="0.2">
      <c r="M228" s="7"/>
      <c r="N228" s="7"/>
    </row>
    <row r="229" spans="13:14" ht="12" customHeight="1" x14ac:dyDescent="0.2">
      <c r="M229" s="7"/>
      <c r="N229" s="7"/>
    </row>
    <row r="230" spans="13:14" ht="12" customHeight="1" x14ac:dyDescent="0.2">
      <c r="M230" s="7"/>
      <c r="N230" s="7"/>
    </row>
    <row r="231" spans="13:14" ht="12" customHeight="1" x14ac:dyDescent="0.2">
      <c r="M231" s="7"/>
      <c r="N231" s="7"/>
    </row>
    <row r="232" spans="13:14" ht="12" customHeight="1" x14ac:dyDescent="0.2">
      <c r="M232" s="7"/>
      <c r="N232" s="7"/>
    </row>
    <row r="233" spans="13:14" ht="12" customHeight="1" x14ac:dyDescent="0.2">
      <c r="M233" s="7"/>
      <c r="N233" s="7"/>
    </row>
    <row r="234" spans="13:14" ht="12" customHeight="1" x14ac:dyDescent="0.2">
      <c r="M234" s="7"/>
      <c r="N234" s="7"/>
    </row>
    <row r="235" spans="13:14" ht="12" customHeight="1" x14ac:dyDescent="0.2">
      <c r="M235" s="7"/>
      <c r="N235" s="7"/>
    </row>
    <row r="236" spans="13:14" ht="12" customHeight="1" x14ac:dyDescent="0.2">
      <c r="M236" s="7"/>
      <c r="N236" s="7"/>
    </row>
    <row r="237" spans="13:14" ht="12" customHeight="1" x14ac:dyDescent="0.2">
      <c r="M237" s="7"/>
      <c r="N237" s="7"/>
    </row>
    <row r="238" spans="13:14" ht="12" customHeight="1" x14ac:dyDescent="0.2">
      <c r="M238" s="7"/>
      <c r="N238" s="7"/>
    </row>
    <row r="239" spans="13:14" ht="12" customHeight="1" x14ac:dyDescent="0.2">
      <c r="M239" s="7"/>
      <c r="N239" s="7"/>
    </row>
    <row r="240" spans="13:14" ht="12" customHeight="1" x14ac:dyDescent="0.2">
      <c r="M240" s="7"/>
      <c r="N240" s="7"/>
    </row>
    <row r="241" spans="13:14" ht="12" customHeight="1" x14ac:dyDescent="0.2">
      <c r="M241" s="7"/>
      <c r="N241" s="7"/>
    </row>
    <row r="242" spans="13:14" ht="12" customHeight="1" x14ac:dyDescent="0.2">
      <c r="M242" s="7"/>
      <c r="N242" s="7"/>
    </row>
    <row r="243" spans="13:14" ht="12" customHeight="1" x14ac:dyDescent="0.2">
      <c r="M243" s="7"/>
      <c r="N243" s="7"/>
    </row>
    <row r="244" spans="13:14" ht="12" customHeight="1" x14ac:dyDescent="0.2">
      <c r="M244" s="7"/>
      <c r="N244" s="7"/>
    </row>
    <row r="245" spans="13:14" ht="12" customHeight="1" x14ac:dyDescent="0.2">
      <c r="M245" s="7"/>
      <c r="N245" s="7"/>
    </row>
    <row r="246" spans="13:14" ht="12" customHeight="1" x14ac:dyDescent="0.2">
      <c r="M246" s="7"/>
      <c r="N246" s="7"/>
    </row>
    <row r="247" spans="13:14" ht="12" customHeight="1" x14ac:dyDescent="0.2">
      <c r="M247" s="7"/>
      <c r="N247" s="7"/>
    </row>
    <row r="248" spans="13:14" ht="12" customHeight="1" x14ac:dyDescent="0.2">
      <c r="M248" s="7"/>
      <c r="N248" s="7"/>
    </row>
    <row r="249" spans="13:14" ht="12" customHeight="1" x14ac:dyDescent="0.2">
      <c r="M249" s="7"/>
      <c r="N249" s="7"/>
    </row>
    <row r="250" spans="13:14" ht="12" customHeight="1" x14ac:dyDescent="0.2">
      <c r="M250" s="7"/>
      <c r="N250" s="7"/>
    </row>
    <row r="251" spans="13:14" ht="12" customHeight="1" x14ac:dyDescent="0.2">
      <c r="M251" s="7"/>
      <c r="N251" s="7"/>
    </row>
    <row r="252" spans="13:14" ht="12" customHeight="1" x14ac:dyDescent="0.2">
      <c r="M252" s="7"/>
      <c r="N252" s="7"/>
    </row>
    <row r="253" spans="13:14" ht="12" customHeight="1" x14ac:dyDescent="0.2">
      <c r="M253" s="7"/>
      <c r="N253" s="7"/>
    </row>
    <row r="254" spans="13:14" ht="12" customHeight="1" x14ac:dyDescent="0.2">
      <c r="M254" s="7"/>
      <c r="N254" s="7"/>
    </row>
    <row r="255" spans="13:14" ht="12" customHeight="1" x14ac:dyDescent="0.2">
      <c r="M255" s="7"/>
      <c r="N255" s="7"/>
    </row>
    <row r="256" spans="13:14" ht="12" customHeight="1" x14ac:dyDescent="0.2">
      <c r="M256" s="7"/>
      <c r="N256" s="7"/>
    </row>
    <row r="257" spans="13:14" ht="12" customHeight="1" x14ac:dyDescent="0.2">
      <c r="M257" s="7"/>
      <c r="N257" s="7"/>
    </row>
    <row r="258" spans="13:14" ht="12" customHeight="1" x14ac:dyDescent="0.2">
      <c r="M258" s="7"/>
      <c r="N258" s="7"/>
    </row>
    <row r="259" spans="13:14" ht="12" customHeight="1" x14ac:dyDescent="0.2">
      <c r="M259" s="7"/>
      <c r="N259" s="7"/>
    </row>
    <row r="260" spans="13:14" ht="12" customHeight="1" x14ac:dyDescent="0.2">
      <c r="M260" s="7"/>
      <c r="N260" s="7"/>
    </row>
    <row r="261" spans="13:14" ht="12" customHeight="1" x14ac:dyDescent="0.2">
      <c r="M261" s="7"/>
      <c r="N261" s="7"/>
    </row>
    <row r="262" spans="13:14" ht="12" customHeight="1" x14ac:dyDescent="0.2">
      <c r="M262" s="7"/>
      <c r="N262" s="7"/>
    </row>
    <row r="263" spans="13:14" ht="12" customHeight="1" x14ac:dyDescent="0.2">
      <c r="M263" s="7"/>
      <c r="N263" s="7"/>
    </row>
    <row r="264" spans="13:14" ht="12" customHeight="1" x14ac:dyDescent="0.2">
      <c r="M264" s="7"/>
      <c r="N264" s="7"/>
    </row>
    <row r="265" spans="13:14" ht="12" customHeight="1" x14ac:dyDescent="0.2">
      <c r="M265" s="7"/>
      <c r="N265" s="7"/>
    </row>
    <row r="266" spans="13:14" ht="12" customHeight="1" x14ac:dyDescent="0.2">
      <c r="M266" s="7"/>
      <c r="N266" s="7"/>
    </row>
    <row r="267" spans="13:14" ht="12" customHeight="1" x14ac:dyDescent="0.2">
      <c r="M267" s="7"/>
      <c r="N267" s="7"/>
    </row>
    <row r="268" spans="13:14" ht="12" customHeight="1" x14ac:dyDescent="0.2">
      <c r="M268" s="7"/>
      <c r="N268" s="7"/>
    </row>
    <row r="269" spans="13:14" ht="12" customHeight="1" x14ac:dyDescent="0.2">
      <c r="M269" s="7"/>
      <c r="N269" s="7"/>
    </row>
    <row r="270" spans="13:14" ht="12" customHeight="1" x14ac:dyDescent="0.2">
      <c r="M270" s="7"/>
      <c r="N270" s="7"/>
    </row>
    <row r="271" spans="13:14" ht="12" customHeight="1" x14ac:dyDescent="0.2">
      <c r="M271" s="7"/>
      <c r="N271" s="7"/>
    </row>
    <row r="272" spans="13:14" ht="12" customHeight="1" x14ac:dyDescent="0.2">
      <c r="M272" s="7"/>
      <c r="N272" s="7"/>
    </row>
    <row r="273" spans="13:14" ht="12" customHeight="1" x14ac:dyDescent="0.2">
      <c r="M273" s="7"/>
      <c r="N273" s="7"/>
    </row>
    <row r="274" spans="13:14" ht="12" customHeight="1" x14ac:dyDescent="0.2">
      <c r="M274" s="7"/>
      <c r="N274" s="7"/>
    </row>
    <row r="275" spans="13:14" ht="12" customHeight="1" x14ac:dyDescent="0.2">
      <c r="M275" s="7"/>
      <c r="N275" s="7"/>
    </row>
    <row r="276" spans="13:14" ht="12" customHeight="1" x14ac:dyDescent="0.2">
      <c r="M276" s="7"/>
      <c r="N276" s="7"/>
    </row>
    <row r="277" spans="13:14" ht="12" customHeight="1" x14ac:dyDescent="0.2">
      <c r="M277" s="7"/>
      <c r="N277" s="7"/>
    </row>
    <row r="278" spans="13:14" ht="12" customHeight="1" x14ac:dyDescent="0.2">
      <c r="M278" s="7"/>
      <c r="N278" s="7"/>
    </row>
    <row r="279" spans="13:14" ht="12" customHeight="1" x14ac:dyDescent="0.2">
      <c r="M279" s="7"/>
      <c r="N279" s="7"/>
    </row>
    <row r="280" spans="13:14" ht="15.75" customHeight="1" x14ac:dyDescent="0.2"/>
    <row r="281" spans="13:14" ht="15.75" customHeight="1" x14ac:dyDescent="0.2"/>
    <row r="282" spans="13:14" ht="15.75" customHeight="1" x14ac:dyDescent="0.2"/>
    <row r="283" spans="13:14" ht="15.75" customHeight="1" x14ac:dyDescent="0.2"/>
    <row r="284" spans="13:14" ht="15.75" customHeight="1" x14ac:dyDescent="0.2"/>
    <row r="285" spans="13:14" ht="15.75" customHeight="1" x14ac:dyDescent="0.2"/>
    <row r="286" spans="13:14" ht="15.75" customHeight="1" x14ac:dyDescent="0.2"/>
    <row r="287" spans="13:14" ht="15.75" customHeight="1" x14ac:dyDescent="0.2"/>
    <row r="288" spans="13:14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  <row r="1018" ht="15.75" customHeight="1" x14ac:dyDescent="0.2"/>
    <row r="1019" ht="15.75" customHeight="1" x14ac:dyDescent="0.2"/>
    <row r="1020" ht="15.75" customHeight="1" x14ac:dyDescent="0.2"/>
    <row r="1021" ht="15.75" customHeight="1" x14ac:dyDescent="0.2"/>
    <row r="1022" ht="15.75" customHeight="1" x14ac:dyDescent="0.2"/>
    <row r="1023" ht="15.75" customHeight="1" x14ac:dyDescent="0.2"/>
    <row r="1024" ht="15.75" customHeight="1" x14ac:dyDescent="0.2"/>
    <row r="1025" ht="15.75" customHeight="1" x14ac:dyDescent="0.2"/>
    <row r="1026" ht="15.75" customHeight="1" x14ac:dyDescent="0.2"/>
    <row r="1027" ht="15.75" customHeight="1" x14ac:dyDescent="0.2"/>
    <row r="1028" ht="15.75" customHeight="1" x14ac:dyDescent="0.2"/>
    <row r="1029" ht="15.75" customHeight="1" x14ac:dyDescent="0.2"/>
    <row r="1030" ht="15.75" customHeight="1" x14ac:dyDescent="0.2"/>
    <row r="1031" ht="15.75" customHeight="1" x14ac:dyDescent="0.2"/>
    <row r="1032" ht="15.75" customHeight="1" x14ac:dyDescent="0.2"/>
    <row r="1033" ht="15.75" customHeight="1" x14ac:dyDescent="0.2"/>
    <row r="1034" ht="15.75" customHeight="1" x14ac:dyDescent="0.2"/>
    <row r="1035" ht="15.75" customHeight="1" x14ac:dyDescent="0.2"/>
    <row r="1036" ht="15.75" customHeight="1" x14ac:dyDescent="0.2"/>
    <row r="1037" ht="15.75" customHeight="1" x14ac:dyDescent="0.2"/>
    <row r="1038" ht="15.75" customHeight="1" x14ac:dyDescent="0.2"/>
    <row r="1039" ht="15.75" customHeight="1" x14ac:dyDescent="0.2"/>
    <row r="1040" ht="15.75" customHeight="1" x14ac:dyDescent="0.2"/>
  </sheetData>
  <mergeCells count="1">
    <mergeCell ref="Q11:R11"/>
  </mergeCells>
  <conditionalFormatting sqref="C5">
    <cfRule type="containsText" dxfId="23" priority="1" operator="containsText" text="Si">
      <formula>NOT(ISERROR(SEARCH("Si",C5)))</formula>
    </cfRule>
    <cfRule type="containsText" dxfId="22" priority="2" operator="containsText" text="No">
      <formula>NOT(ISERROR(SEARCH("No",C5)))</formula>
    </cfRule>
  </conditionalFormatting>
  <conditionalFormatting sqref="F10:F79">
    <cfRule type="cellIs" dxfId="21" priority="8" operator="between">
      <formula>$K$6</formula>
      <formula>$M$6</formula>
    </cfRule>
    <cfRule type="cellIs" dxfId="20" priority="9" operator="greaterThan">
      <formula>$L$6</formula>
    </cfRule>
    <cfRule type="cellIs" dxfId="19" priority="10" operator="between">
      <formula>$I$6</formula>
      <formula>$J$6</formula>
    </cfRule>
    <cfRule type="cellIs" dxfId="18" priority="11" operator="between">
      <formula>$I$6</formula>
      <formula>$K$6</formula>
    </cfRule>
    <cfRule type="cellIs" dxfId="17" priority="12" operator="between">
      <formula>$J$6</formula>
      <formula>$L$6</formula>
    </cfRule>
  </conditionalFormatting>
  <conditionalFormatting sqref="P5:P10">
    <cfRule type="cellIs" dxfId="16" priority="3" operator="between">
      <formula>$K$6</formula>
      <formula>$M$6</formula>
    </cfRule>
    <cfRule type="cellIs" dxfId="15" priority="4" operator="greaterThan">
      <formula>$L$6</formula>
    </cfRule>
    <cfRule type="cellIs" dxfId="14" priority="5" operator="between">
      <formula>$I$6</formula>
      <formula>$J$6</formula>
    </cfRule>
    <cfRule type="cellIs" dxfId="13" priority="6" operator="between">
      <formula>$I$6</formula>
      <formula>$K$6</formula>
    </cfRule>
    <cfRule type="cellIs" dxfId="12" priority="7" operator="between">
      <formula>$J$6</formula>
      <formula>$L$6</formula>
    </cfRule>
  </conditionalFormatting>
  <printOptions horizontalCentered="1" verticalCentered="1"/>
  <pageMargins left="0.31496062992125984" right="0.31496062992125984" top="0.35433070866141736" bottom="0.35433070866141736" header="0" footer="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</sheetPr>
  <dimension ref="A1:R1040"/>
  <sheetViews>
    <sheetView zoomScaleNormal="100" workbookViewId="0">
      <selection activeCell="L1" sqref="L1"/>
    </sheetView>
  </sheetViews>
  <sheetFormatPr baseColWidth="10" defaultColWidth="14.42578125" defaultRowHeight="15" customHeight="1" x14ac:dyDescent="0.2"/>
  <cols>
    <col min="1" max="1" width="2.5703125" style="1" customWidth="1"/>
    <col min="2" max="2" width="13.140625" style="1" customWidth="1"/>
    <col min="3" max="3" width="18.5703125" style="1" customWidth="1"/>
    <col min="4" max="4" width="16.85546875" style="1" customWidth="1"/>
    <col min="5" max="5" width="13.7109375" style="1" customWidth="1"/>
    <col min="6" max="6" width="14.140625" style="1" customWidth="1"/>
    <col min="7" max="10" width="13.28515625" style="1" customWidth="1"/>
    <col min="11" max="11" width="18.5703125" style="1" customWidth="1"/>
    <col min="12" max="12" width="20.85546875" style="1" customWidth="1"/>
    <col min="13" max="13" width="1.85546875" style="1" hidden="1" customWidth="1"/>
    <col min="14" max="14" width="11.85546875" style="1" customWidth="1"/>
    <col min="15" max="18" width="14.42578125" style="1" hidden="1" customWidth="1"/>
    <col min="19" max="16384" width="14.42578125" style="1"/>
  </cols>
  <sheetData>
    <row r="1" spans="1:18" ht="61.5" customHeight="1" x14ac:dyDescent="0.2">
      <c r="A1" s="190"/>
      <c r="B1" s="2"/>
      <c r="C1" s="191" t="s">
        <v>0</v>
      </c>
      <c r="D1" s="192"/>
      <c r="E1" s="192"/>
      <c r="F1" s="192"/>
      <c r="G1" s="192"/>
      <c r="H1" s="192"/>
      <c r="I1" s="192"/>
      <c r="J1" s="192"/>
      <c r="K1" s="197"/>
      <c r="L1" s="193" t="s">
        <v>42</v>
      </c>
      <c r="M1" s="8"/>
      <c r="N1" s="7"/>
    </row>
    <row r="2" spans="1:18" ht="233.25" customHeight="1" x14ac:dyDescent="0.2">
      <c r="A2" s="9"/>
      <c r="E2" s="155"/>
      <c r="F2" s="155"/>
      <c r="M2" s="8"/>
      <c r="N2" s="7"/>
    </row>
    <row r="3" spans="1:18" ht="21" customHeight="1" x14ac:dyDescent="0.2">
      <c r="A3" s="10"/>
      <c r="B3" s="11" t="s">
        <v>1</v>
      </c>
      <c r="C3" s="159"/>
      <c r="D3" s="160"/>
      <c r="E3" s="156"/>
      <c r="F3" s="157"/>
      <c r="G3" s="12"/>
      <c r="I3" s="19" t="s">
        <v>2</v>
      </c>
      <c r="J3" s="19" t="s">
        <v>3</v>
      </c>
      <c r="K3" s="19" t="s">
        <v>4</v>
      </c>
      <c r="L3" s="19" t="s">
        <v>5</v>
      </c>
      <c r="M3" s="8"/>
      <c r="N3" s="7"/>
    </row>
    <row r="4" spans="1:18" ht="21" customHeight="1" thickBot="1" x14ac:dyDescent="0.25">
      <c r="A4" s="10"/>
      <c r="B4" s="13" t="s">
        <v>6</v>
      </c>
      <c r="C4" s="211"/>
      <c r="D4" s="161">
        <v>50</v>
      </c>
      <c r="E4" s="158"/>
      <c r="F4" s="158"/>
      <c r="I4" s="20" t="e">
        <f>AVERAGE(F10:F29)</f>
        <v>#DIV/0!</v>
      </c>
      <c r="J4" s="20" t="e">
        <f>STDEV(F10:F29)</f>
        <v>#DIV/0!</v>
      </c>
      <c r="K4" s="21" t="e">
        <f>2*J4</f>
        <v>#DIV/0!</v>
      </c>
      <c r="L4" s="21" t="e">
        <f>3*J4</f>
        <v>#DIV/0!</v>
      </c>
      <c r="M4" s="8"/>
      <c r="N4" s="7"/>
    </row>
    <row r="5" spans="1:18" ht="29.25" customHeight="1" thickBot="1" x14ac:dyDescent="0.3">
      <c r="A5" s="14"/>
      <c r="C5" s="212" t="str">
        <f>IF(ISNUMBER(P5),(IF(Q11&gt;0.05,"No hay tendencia de medición","Si hay tendencia de medición")),"")</f>
        <v/>
      </c>
      <c r="I5" s="22" t="s">
        <v>7</v>
      </c>
      <c r="J5" s="22" t="s">
        <v>8</v>
      </c>
      <c r="K5" s="22" t="s">
        <v>9</v>
      </c>
      <c r="L5" s="22" t="s">
        <v>10</v>
      </c>
      <c r="M5" s="15"/>
      <c r="O5" s="221">
        <v>1</v>
      </c>
      <c r="P5" s="91"/>
      <c r="Q5" s="204" t="e">
        <f t="array" ref="Q5:R9">+LINEST(P5:P11,O5:O11,TRUE,TRUE)</f>
        <v>#VALUE!</v>
      </c>
      <c r="R5" s="204" t="e">
        <v>#VALUE!</v>
      </c>
    </row>
    <row r="6" spans="1:18" x14ac:dyDescent="0.25">
      <c r="A6" s="14"/>
      <c r="I6" s="23" t="e">
        <f>AVERAGE(G10:G29)</f>
        <v>#DIV/0!</v>
      </c>
      <c r="J6" s="23" t="e">
        <f>AVERAGE(I10:I29)</f>
        <v>#DIV/0!</v>
      </c>
      <c r="K6" s="23" t="e">
        <f>AVERAGE(H10:H29)</f>
        <v>#DIV/0!</v>
      </c>
      <c r="L6" s="24" t="e">
        <f>AVERAGE(J10:J29)</f>
        <v>#DIV/0!</v>
      </c>
      <c r="M6" s="8">
        <v>0.1</v>
      </c>
      <c r="O6" s="221">
        <v>2</v>
      </c>
      <c r="P6" s="91"/>
      <c r="Q6" s="204" t="e">
        <v>#VALUE!</v>
      </c>
      <c r="R6" s="204" t="e">
        <v>#VALUE!</v>
      </c>
    </row>
    <row r="7" spans="1:18" x14ac:dyDescent="0.25">
      <c r="A7" s="14"/>
      <c r="M7" s="8"/>
      <c r="N7" s="7"/>
      <c r="O7" s="221">
        <v>3</v>
      </c>
      <c r="P7" s="91"/>
      <c r="Q7" s="204" t="e">
        <v>#VALUE!</v>
      </c>
      <c r="R7" s="204" t="e">
        <v>#VALUE!</v>
      </c>
    </row>
    <row r="8" spans="1:18" ht="26.25" customHeight="1" x14ac:dyDescent="0.25">
      <c r="A8" s="16"/>
      <c r="B8" s="25"/>
      <c r="C8" s="25"/>
      <c r="D8" s="25"/>
      <c r="E8" s="25"/>
      <c r="F8" s="25"/>
      <c r="G8" s="214" t="s">
        <v>11</v>
      </c>
      <c r="H8" s="26" t="s">
        <v>12</v>
      </c>
      <c r="I8" s="26" t="s">
        <v>11</v>
      </c>
      <c r="J8" s="26" t="s">
        <v>12</v>
      </c>
      <c r="K8" s="27" t="s">
        <v>13</v>
      </c>
      <c r="L8" s="28" t="s">
        <v>14</v>
      </c>
      <c r="M8" s="8"/>
      <c r="N8" s="7"/>
      <c r="O8" s="221">
        <v>4</v>
      </c>
      <c r="P8" s="91"/>
      <c r="Q8" s="204" t="e">
        <v>#VALUE!</v>
      </c>
      <c r="R8" s="204" t="e">
        <v>#VALUE!</v>
      </c>
    </row>
    <row r="9" spans="1:18" ht="27.75" customHeight="1" thickBot="1" x14ac:dyDescent="0.3">
      <c r="A9" s="16"/>
      <c r="B9" s="219" t="s">
        <v>15</v>
      </c>
      <c r="C9" s="220" t="s">
        <v>16</v>
      </c>
      <c r="D9" s="220" t="s">
        <v>17</v>
      </c>
      <c r="E9" s="220" t="s">
        <v>18</v>
      </c>
      <c r="F9" s="220" t="s">
        <v>19</v>
      </c>
      <c r="G9" s="220" t="s">
        <v>20</v>
      </c>
      <c r="H9" s="213" t="s">
        <v>21</v>
      </c>
      <c r="I9" s="30" t="s">
        <v>22</v>
      </c>
      <c r="J9" s="30" t="s">
        <v>23</v>
      </c>
      <c r="K9" s="31"/>
      <c r="L9" s="32"/>
      <c r="M9" s="17"/>
      <c r="N9" s="18"/>
      <c r="O9" s="221">
        <v>5</v>
      </c>
      <c r="P9" s="91"/>
      <c r="Q9" s="204" t="e">
        <v>#VALUE!</v>
      </c>
      <c r="R9" s="204" t="e">
        <v>#VALUE!</v>
      </c>
    </row>
    <row r="10" spans="1:18" ht="17.25" customHeight="1" x14ac:dyDescent="0.25">
      <c r="A10" s="16"/>
      <c r="B10" s="215">
        <v>1</v>
      </c>
      <c r="C10" s="216"/>
      <c r="D10" s="207"/>
      <c r="E10" s="217" t="e">
        <f>I$4</f>
        <v>#DIV/0!</v>
      </c>
      <c r="F10" s="82" t="str">
        <f t="shared" ref="F10:F73" si="0">IF(D10&lt;&gt;0,ABS(D10)/$D$4*100,"")</f>
        <v/>
      </c>
      <c r="G10" s="218" t="e">
        <f t="shared" ref="G10:G79" si="1">I$4-$K$4</f>
        <v>#DIV/0!</v>
      </c>
      <c r="H10" s="37" t="e">
        <f t="shared" ref="H10:H79" si="2">I$4-$L$4</f>
        <v>#DIV/0!</v>
      </c>
      <c r="I10" s="37" t="e">
        <f t="shared" ref="I10:I79" si="3">I$4+$K$4</f>
        <v>#DIV/0!</v>
      </c>
      <c r="J10" s="37" t="e">
        <f t="shared" ref="J10:J79" si="4">I$4+$L$4</f>
        <v>#DIV/0!</v>
      </c>
      <c r="K10" s="38"/>
      <c r="L10" s="39"/>
      <c r="M10" s="17"/>
      <c r="N10" s="18"/>
      <c r="O10" s="221">
        <v>6</v>
      </c>
      <c r="P10" s="91"/>
      <c r="Q10" s="205" t="e">
        <f>+Q5/Q6</f>
        <v>#VALUE!</v>
      </c>
      <c r="R10" s="205" t="e">
        <f>+R5/R6</f>
        <v>#VALUE!</v>
      </c>
    </row>
    <row r="11" spans="1:18" ht="17.25" customHeight="1" x14ac:dyDescent="0.25">
      <c r="A11" s="16"/>
      <c r="B11" s="40">
        <v>2</v>
      </c>
      <c r="C11" s="208"/>
      <c r="D11" s="209"/>
      <c r="E11" s="74" t="e">
        <f t="shared" ref="E11:E79" si="5">I$4</f>
        <v>#DIV/0!</v>
      </c>
      <c r="F11" s="82" t="str">
        <f t="shared" si="0"/>
        <v/>
      </c>
      <c r="G11" s="43" t="e">
        <f t="shared" si="1"/>
        <v>#DIV/0!</v>
      </c>
      <c r="H11" s="44" t="e">
        <f t="shared" si="2"/>
        <v>#DIV/0!</v>
      </c>
      <c r="I11" s="44" t="e">
        <f t="shared" si="3"/>
        <v>#DIV/0!</v>
      </c>
      <c r="J11" s="44" t="e">
        <f t="shared" si="4"/>
        <v>#DIV/0!</v>
      </c>
      <c r="K11" s="45"/>
      <c r="L11" s="46"/>
      <c r="M11" s="17"/>
      <c r="N11" s="18"/>
      <c r="O11" s="221">
        <v>7</v>
      </c>
      <c r="P11" s="221"/>
      <c r="Q11" s="227" t="e">
        <f>1-_xlfn.F.DIST(Q8,((Q12)-1),((Q12)),TRUE)</f>
        <v>#VALUE!</v>
      </c>
      <c r="R11" s="227"/>
    </row>
    <row r="12" spans="1:18" ht="17.25" customHeight="1" x14ac:dyDescent="0.25">
      <c r="A12" s="16"/>
      <c r="B12" s="40">
        <v>3</v>
      </c>
      <c r="C12" s="208"/>
      <c r="D12" s="209"/>
      <c r="E12" s="74" t="e">
        <f t="shared" si="5"/>
        <v>#DIV/0!</v>
      </c>
      <c r="F12" s="82" t="str">
        <f t="shared" si="0"/>
        <v/>
      </c>
      <c r="G12" s="43" t="e">
        <f t="shared" si="1"/>
        <v>#DIV/0!</v>
      </c>
      <c r="H12" s="44" t="e">
        <f t="shared" si="2"/>
        <v>#DIV/0!</v>
      </c>
      <c r="I12" s="44" t="e">
        <f t="shared" si="3"/>
        <v>#DIV/0!</v>
      </c>
      <c r="J12" s="44" t="e">
        <f t="shared" si="4"/>
        <v>#DIV/0!</v>
      </c>
      <c r="K12" s="45"/>
      <c r="L12" s="46"/>
      <c r="M12" s="17"/>
      <c r="N12" s="18"/>
      <c r="O12" s="221"/>
      <c r="P12" s="221"/>
      <c r="Q12" s="222">
        <v>7</v>
      </c>
      <c r="R12" s="222"/>
    </row>
    <row r="13" spans="1:18" ht="17.25" customHeight="1" x14ac:dyDescent="0.25">
      <c r="A13" s="16"/>
      <c r="B13" s="40">
        <v>4</v>
      </c>
      <c r="C13" s="208"/>
      <c r="D13" s="209"/>
      <c r="E13" s="74" t="e">
        <f t="shared" si="5"/>
        <v>#DIV/0!</v>
      </c>
      <c r="F13" s="82" t="str">
        <f t="shared" si="0"/>
        <v/>
      </c>
      <c r="G13" s="43" t="e">
        <f t="shared" si="1"/>
        <v>#DIV/0!</v>
      </c>
      <c r="H13" s="44" t="e">
        <f t="shared" si="2"/>
        <v>#DIV/0!</v>
      </c>
      <c r="I13" s="44" t="e">
        <f t="shared" si="3"/>
        <v>#DIV/0!</v>
      </c>
      <c r="J13" s="44" t="e">
        <f t="shared" si="4"/>
        <v>#DIV/0!</v>
      </c>
      <c r="K13" s="45"/>
      <c r="L13" s="46"/>
      <c r="M13" s="17"/>
      <c r="N13" s="18"/>
      <c r="O13"/>
      <c r="P13"/>
      <c r="Q13"/>
      <c r="R13"/>
    </row>
    <row r="14" spans="1:18" ht="17.25" customHeight="1" x14ac:dyDescent="0.25">
      <c r="A14" s="16"/>
      <c r="B14" s="40">
        <v>5</v>
      </c>
      <c r="C14" s="206"/>
      <c r="D14" s="209"/>
      <c r="E14" s="74" t="e">
        <f t="shared" si="5"/>
        <v>#DIV/0!</v>
      </c>
      <c r="F14" s="82" t="str">
        <f t="shared" si="0"/>
        <v/>
      </c>
      <c r="G14" s="43" t="e">
        <f t="shared" si="1"/>
        <v>#DIV/0!</v>
      </c>
      <c r="H14" s="44" t="e">
        <f t="shared" si="2"/>
        <v>#DIV/0!</v>
      </c>
      <c r="I14" s="44" t="e">
        <f t="shared" si="3"/>
        <v>#DIV/0!</v>
      </c>
      <c r="J14" s="44" t="e">
        <f t="shared" si="4"/>
        <v>#DIV/0!</v>
      </c>
      <c r="K14" s="45"/>
      <c r="L14" s="46"/>
      <c r="M14" s="17"/>
      <c r="N14" s="18"/>
      <c r="O14"/>
      <c r="P14"/>
      <c r="Q14"/>
      <c r="R14"/>
    </row>
    <row r="15" spans="1:18" ht="17.25" customHeight="1" x14ac:dyDescent="0.25">
      <c r="A15" s="16"/>
      <c r="B15" s="40">
        <v>6</v>
      </c>
      <c r="C15" s="206"/>
      <c r="D15" s="209"/>
      <c r="E15" s="74" t="e">
        <f t="shared" si="5"/>
        <v>#DIV/0!</v>
      </c>
      <c r="F15" s="82" t="str">
        <f t="shared" si="0"/>
        <v/>
      </c>
      <c r="G15" s="43" t="e">
        <f t="shared" si="1"/>
        <v>#DIV/0!</v>
      </c>
      <c r="H15" s="44" t="e">
        <f t="shared" si="2"/>
        <v>#DIV/0!</v>
      </c>
      <c r="I15" s="44" t="e">
        <f t="shared" si="3"/>
        <v>#DIV/0!</v>
      </c>
      <c r="J15" s="44" t="e">
        <f t="shared" si="4"/>
        <v>#DIV/0!</v>
      </c>
      <c r="K15" s="45"/>
      <c r="L15" s="46"/>
      <c r="M15" s="17"/>
      <c r="N15" s="18"/>
      <c r="O15"/>
      <c r="P15"/>
      <c r="Q15"/>
      <c r="R15"/>
    </row>
    <row r="16" spans="1:18" ht="17.25" customHeight="1" x14ac:dyDescent="0.25">
      <c r="A16" s="16"/>
      <c r="B16" s="40">
        <v>7</v>
      </c>
      <c r="C16" s="206"/>
      <c r="D16" s="209"/>
      <c r="E16" s="74" t="e">
        <f t="shared" si="5"/>
        <v>#DIV/0!</v>
      </c>
      <c r="F16" s="82" t="str">
        <f t="shared" si="0"/>
        <v/>
      </c>
      <c r="G16" s="43" t="e">
        <f t="shared" si="1"/>
        <v>#DIV/0!</v>
      </c>
      <c r="H16" s="44" t="e">
        <f t="shared" si="2"/>
        <v>#DIV/0!</v>
      </c>
      <c r="I16" s="44" t="e">
        <f t="shared" si="3"/>
        <v>#DIV/0!</v>
      </c>
      <c r="J16" s="44" t="e">
        <f t="shared" si="4"/>
        <v>#DIV/0!</v>
      </c>
      <c r="K16" s="45"/>
      <c r="L16" s="46"/>
      <c r="M16" s="17"/>
      <c r="N16" s="18"/>
      <c r="O16"/>
      <c r="P16"/>
      <c r="Q16"/>
      <c r="R16"/>
    </row>
    <row r="17" spans="1:18" ht="17.25" customHeight="1" x14ac:dyDescent="0.25">
      <c r="A17" s="16"/>
      <c r="B17" s="40">
        <v>8</v>
      </c>
      <c r="C17" s="206"/>
      <c r="D17" s="209"/>
      <c r="E17" s="74" t="e">
        <f t="shared" si="5"/>
        <v>#DIV/0!</v>
      </c>
      <c r="F17" s="82" t="str">
        <f t="shared" si="0"/>
        <v/>
      </c>
      <c r="G17" s="43" t="e">
        <f t="shared" si="1"/>
        <v>#DIV/0!</v>
      </c>
      <c r="H17" s="44" t="e">
        <f t="shared" si="2"/>
        <v>#DIV/0!</v>
      </c>
      <c r="I17" s="44" t="e">
        <f t="shared" si="3"/>
        <v>#DIV/0!</v>
      </c>
      <c r="J17" s="44" t="e">
        <f t="shared" si="4"/>
        <v>#DIV/0!</v>
      </c>
      <c r="K17" s="45"/>
      <c r="L17" s="46"/>
      <c r="M17" s="17"/>
      <c r="N17" s="18"/>
      <c r="O17"/>
      <c r="P17"/>
      <c r="Q17"/>
      <c r="R17"/>
    </row>
    <row r="18" spans="1:18" ht="17.25" customHeight="1" x14ac:dyDescent="0.25">
      <c r="A18" s="16"/>
      <c r="B18" s="40">
        <v>9</v>
      </c>
      <c r="C18" s="206"/>
      <c r="D18" s="209"/>
      <c r="E18" s="74" t="e">
        <f t="shared" si="5"/>
        <v>#DIV/0!</v>
      </c>
      <c r="F18" s="82" t="str">
        <f t="shared" si="0"/>
        <v/>
      </c>
      <c r="G18" s="43" t="e">
        <f t="shared" si="1"/>
        <v>#DIV/0!</v>
      </c>
      <c r="H18" s="44" t="e">
        <f t="shared" si="2"/>
        <v>#DIV/0!</v>
      </c>
      <c r="I18" s="44" t="e">
        <f t="shared" si="3"/>
        <v>#DIV/0!</v>
      </c>
      <c r="J18" s="44" t="e">
        <f t="shared" si="4"/>
        <v>#DIV/0!</v>
      </c>
      <c r="K18" s="45"/>
      <c r="L18" s="46"/>
      <c r="M18" s="17"/>
      <c r="N18" s="18"/>
      <c r="O18"/>
      <c r="P18"/>
      <c r="Q18"/>
      <c r="R18"/>
    </row>
    <row r="19" spans="1:18" ht="17.25" customHeight="1" x14ac:dyDescent="0.25">
      <c r="A19" s="16"/>
      <c r="B19" s="40">
        <v>10</v>
      </c>
      <c r="C19" s="208"/>
      <c r="D19" s="209"/>
      <c r="E19" s="74" t="e">
        <f t="shared" si="5"/>
        <v>#DIV/0!</v>
      </c>
      <c r="F19" s="82" t="str">
        <f t="shared" si="0"/>
        <v/>
      </c>
      <c r="G19" s="43" t="e">
        <f t="shared" si="1"/>
        <v>#DIV/0!</v>
      </c>
      <c r="H19" s="44" t="e">
        <f t="shared" si="2"/>
        <v>#DIV/0!</v>
      </c>
      <c r="I19" s="44" t="e">
        <f t="shared" si="3"/>
        <v>#DIV/0!</v>
      </c>
      <c r="J19" s="44" t="e">
        <f t="shared" si="4"/>
        <v>#DIV/0!</v>
      </c>
      <c r="K19" s="45"/>
      <c r="L19" s="46"/>
      <c r="M19" s="17"/>
      <c r="N19" s="18"/>
      <c r="O19"/>
      <c r="P19"/>
      <c r="Q19"/>
      <c r="R19"/>
    </row>
    <row r="20" spans="1:18" ht="17.25" customHeight="1" x14ac:dyDescent="0.25">
      <c r="A20" s="16"/>
      <c r="B20" s="40">
        <v>11</v>
      </c>
      <c r="C20" s="208"/>
      <c r="D20" s="209"/>
      <c r="E20" s="74" t="e">
        <f t="shared" si="5"/>
        <v>#DIV/0!</v>
      </c>
      <c r="F20" s="82" t="str">
        <f t="shared" si="0"/>
        <v/>
      </c>
      <c r="G20" s="43" t="e">
        <f t="shared" si="1"/>
        <v>#DIV/0!</v>
      </c>
      <c r="H20" s="44" t="e">
        <f t="shared" si="2"/>
        <v>#DIV/0!</v>
      </c>
      <c r="I20" s="44" t="e">
        <f t="shared" si="3"/>
        <v>#DIV/0!</v>
      </c>
      <c r="J20" s="44" t="e">
        <f t="shared" si="4"/>
        <v>#DIV/0!</v>
      </c>
      <c r="K20" s="45"/>
      <c r="L20" s="46"/>
      <c r="M20" s="17"/>
      <c r="N20" s="18"/>
      <c r="O20"/>
      <c r="P20"/>
      <c r="Q20"/>
      <c r="R20"/>
    </row>
    <row r="21" spans="1:18" ht="17.25" customHeight="1" x14ac:dyDescent="0.25">
      <c r="A21" s="16"/>
      <c r="B21" s="40">
        <v>12</v>
      </c>
      <c r="C21" s="208"/>
      <c r="D21" s="209"/>
      <c r="E21" s="74" t="e">
        <f t="shared" si="5"/>
        <v>#DIV/0!</v>
      </c>
      <c r="F21" s="82" t="str">
        <f t="shared" si="0"/>
        <v/>
      </c>
      <c r="G21" s="43" t="e">
        <f t="shared" si="1"/>
        <v>#DIV/0!</v>
      </c>
      <c r="H21" s="44" t="e">
        <f t="shared" si="2"/>
        <v>#DIV/0!</v>
      </c>
      <c r="I21" s="44" t="e">
        <f t="shared" si="3"/>
        <v>#DIV/0!</v>
      </c>
      <c r="J21" s="44" t="e">
        <f t="shared" si="4"/>
        <v>#DIV/0!</v>
      </c>
      <c r="K21" s="45"/>
      <c r="L21" s="46"/>
      <c r="M21" s="17"/>
      <c r="N21" s="18"/>
      <c r="O21"/>
      <c r="P21"/>
      <c r="Q21"/>
      <c r="R21"/>
    </row>
    <row r="22" spans="1:18" ht="17.25" customHeight="1" x14ac:dyDescent="0.25">
      <c r="A22" s="16"/>
      <c r="B22" s="40">
        <v>13</v>
      </c>
      <c r="C22" s="206"/>
      <c r="D22" s="210"/>
      <c r="E22" s="74" t="e">
        <f t="shared" si="5"/>
        <v>#DIV/0!</v>
      </c>
      <c r="F22" s="82" t="str">
        <f t="shared" si="0"/>
        <v/>
      </c>
      <c r="G22" s="43" t="e">
        <f t="shared" si="1"/>
        <v>#DIV/0!</v>
      </c>
      <c r="H22" s="44" t="e">
        <f t="shared" si="2"/>
        <v>#DIV/0!</v>
      </c>
      <c r="I22" s="44" t="e">
        <f t="shared" si="3"/>
        <v>#DIV/0!</v>
      </c>
      <c r="J22" s="44" t="e">
        <f t="shared" si="4"/>
        <v>#DIV/0!</v>
      </c>
      <c r="K22" s="45"/>
      <c r="L22" s="46"/>
      <c r="M22" s="17"/>
      <c r="N22" s="18"/>
      <c r="O22"/>
      <c r="P22"/>
      <c r="Q22"/>
      <c r="R22"/>
    </row>
    <row r="23" spans="1:18" ht="17.25" customHeight="1" x14ac:dyDescent="0.25">
      <c r="A23" s="16"/>
      <c r="B23" s="40">
        <v>14</v>
      </c>
      <c r="C23" s="208"/>
      <c r="D23" s="210"/>
      <c r="E23" s="74" t="e">
        <f t="shared" si="5"/>
        <v>#DIV/0!</v>
      </c>
      <c r="F23" s="82" t="str">
        <f t="shared" si="0"/>
        <v/>
      </c>
      <c r="G23" s="43" t="e">
        <f t="shared" si="1"/>
        <v>#DIV/0!</v>
      </c>
      <c r="H23" s="44" t="e">
        <f t="shared" si="2"/>
        <v>#DIV/0!</v>
      </c>
      <c r="I23" s="44" t="e">
        <f t="shared" si="3"/>
        <v>#DIV/0!</v>
      </c>
      <c r="J23" s="44" t="e">
        <f t="shared" si="4"/>
        <v>#DIV/0!</v>
      </c>
      <c r="K23" s="45"/>
      <c r="L23" s="46"/>
      <c r="M23" s="17"/>
      <c r="N23" s="18"/>
      <c r="O23"/>
      <c r="P23"/>
      <c r="Q23"/>
      <c r="R23"/>
    </row>
    <row r="24" spans="1:18" ht="17.25" customHeight="1" x14ac:dyDescent="0.25">
      <c r="A24" s="16"/>
      <c r="B24" s="40">
        <v>15</v>
      </c>
      <c r="C24" s="208"/>
      <c r="D24" s="210"/>
      <c r="E24" s="74" t="e">
        <f t="shared" si="5"/>
        <v>#DIV/0!</v>
      </c>
      <c r="F24" s="82" t="str">
        <f t="shared" si="0"/>
        <v/>
      </c>
      <c r="G24" s="43" t="e">
        <f t="shared" si="1"/>
        <v>#DIV/0!</v>
      </c>
      <c r="H24" s="48" t="e">
        <f t="shared" si="2"/>
        <v>#DIV/0!</v>
      </c>
      <c r="I24" s="48" t="e">
        <f t="shared" si="3"/>
        <v>#DIV/0!</v>
      </c>
      <c r="J24" s="48" t="e">
        <f t="shared" si="4"/>
        <v>#DIV/0!</v>
      </c>
      <c r="K24" s="45"/>
      <c r="L24" s="46"/>
      <c r="M24" s="17"/>
      <c r="N24" s="18"/>
      <c r="O24"/>
      <c r="P24"/>
      <c r="Q24"/>
      <c r="R24"/>
    </row>
    <row r="25" spans="1:18" ht="17.25" customHeight="1" x14ac:dyDescent="0.25">
      <c r="A25" s="16"/>
      <c r="B25" s="40">
        <v>16</v>
      </c>
      <c r="C25" s="208"/>
      <c r="D25" s="210"/>
      <c r="E25" s="74" t="e">
        <f t="shared" si="5"/>
        <v>#DIV/0!</v>
      </c>
      <c r="F25" s="82" t="str">
        <f t="shared" si="0"/>
        <v/>
      </c>
      <c r="G25" s="43" t="e">
        <f t="shared" si="1"/>
        <v>#DIV/0!</v>
      </c>
      <c r="H25" s="48" t="e">
        <f t="shared" si="2"/>
        <v>#DIV/0!</v>
      </c>
      <c r="I25" s="48" t="e">
        <f t="shared" si="3"/>
        <v>#DIV/0!</v>
      </c>
      <c r="J25" s="48" t="e">
        <f t="shared" si="4"/>
        <v>#DIV/0!</v>
      </c>
      <c r="K25" s="45"/>
      <c r="L25" s="46"/>
      <c r="M25" s="17"/>
      <c r="N25" s="18"/>
      <c r="O25"/>
      <c r="P25"/>
      <c r="Q25"/>
      <c r="R25"/>
    </row>
    <row r="26" spans="1:18" ht="17.25" customHeight="1" x14ac:dyDescent="0.25">
      <c r="A26" s="16"/>
      <c r="B26" s="40">
        <v>17</v>
      </c>
      <c r="C26" s="208"/>
      <c r="D26" s="210"/>
      <c r="E26" s="74" t="e">
        <f t="shared" si="5"/>
        <v>#DIV/0!</v>
      </c>
      <c r="F26" s="82" t="str">
        <f t="shared" si="0"/>
        <v/>
      </c>
      <c r="G26" s="43" t="e">
        <f t="shared" si="1"/>
        <v>#DIV/0!</v>
      </c>
      <c r="H26" s="48" t="e">
        <f t="shared" si="2"/>
        <v>#DIV/0!</v>
      </c>
      <c r="I26" s="48" t="e">
        <f t="shared" si="3"/>
        <v>#DIV/0!</v>
      </c>
      <c r="J26" s="48" t="e">
        <f t="shared" si="4"/>
        <v>#DIV/0!</v>
      </c>
      <c r="K26" s="45"/>
      <c r="L26" s="46"/>
      <c r="M26" s="17"/>
      <c r="N26" s="18"/>
      <c r="O26"/>
      <c r="P26"/>
      <c r="Q26"/>
      <c r="R26"/>
    </row>
    <row r="27" spans="1:18" ht="17.25" customHeight="1" x14ac:dyDescent="0.25">
      <c r="A27" s="16"/>
      <c r="B27" s="40">
        <v>18</v>
      </c>
      <c r="C27" s="208"/>
      <c r="D27" s="210"/>
      <c r="E27" s="74" t="e">
        <f t="shared" si="5"/>
        <v>#DIV/0!</v>
      </c>
      <c r="F27" s="82" t="str">
        <f t="shared" si="0"/>
        <v/>
      </c>
      <c r="G27" s="43" t="e">
        <f t="shared" si="1"/>
        <v>#DIV/0!</v>
      </c>
      <c r="H27" s="48" t="e">
        <f t="shared" si="2"/>
        <v>#DIV/0!</v>
      </c>
      <c r="I27" s="48" t="e">
        <f t="shared" si="3"/>
        <v>#DIV/0!</v>
      </c>
      <c r="J27" s="48" t="e">
        <f t="shared" si="4"/>
        <v>#DIV/0!</v>
      </c>
      <c r="K27" s="45"/>
      <c r="L27" s="46"/>
      <c r="M27" s="17"/>
      <c r="N27" s="18"/>
      <c r="O27"/>
      <c r="P27"/>
      <c r="Q27"/>
      <c r="R27"/>
    </row>
    <row r="28" spans="1:18" ht="17.25" customHeight="1" x14ac:dyDescent="0.25">
      <c r="A28" s="16"/>
      <c r="B28" s="40">
        <v>19</v>
      </c>
      <c r="C28" s="206"/>
      <c r="D28" s="210"/>
      <c r="E28" s="74" t="e">
        <f t="shared" si="5"/>
        <v>#DIV/0!</v>
      </c>
      <c r="F28" s="82" t="str">
        <f t="shared" si="0"/>
        <v/>
      </c>
      <c r="G28" s="43" t="e">
        <f t="shared" si="1"/>
        <v>#DIV/0!</v>
      </c>
      <c r="H28" s="48" t="e">
        <f t="shared" si="2"/>
        <v>#DIV/0!</v>
      </c>
      <c r="I28" s="48" t="e">
        <f t="shared" si="3"/>
        <v>#DIV/0!</v>
      </c>
      <c r="J28" s="48" t="e">
        <f t="shared" si="4"/>
        <v>#DIV/0!</v>
      </c>
      <c r="K28" s="45"/>
      <c r="L28" s="46"/>
      <c r="M28" s="17"/>
      <c r="N28" s="18"/>
      <c r="O28"/>
      <c r="P28"/>
      <c r="Q28"/>
      <c r="R28"/>
    </row>
    <row r="29" spans="1:18" ht="17.25" customHeight="1" thickBot="1" x14ac:dyDescent="0.3">
      <c r="A29" s="16"/>
      <c r="B29" s="40"/>
      <c r="C29" s="50"/>
      <c r="D29" s="51"/>
      <c r="E29" s="74" t="e">
        <f t="shared" si="5"/>
        <v>#DIV/0!</v>
      </c>
      <c r="F29" s="82" t="str">
        <f t="shared" si="0"/>
        <v/>
      </c>
      <c r="G29" s="53" t="e">
        <f t="shared" si="1"/>
        <v>#DIV/0!</v>
      </c>
      <c r="H29" s="54" t="e">
        <f t="shared" si="2"/>
        <v>#DIV/0!</v>
      </c>
      <c r="I29" s="54" t="e">
        <f t="shared" si="3"/>
        <v>#DIV/0!</v>
      </c>
      <c r="J29" s="54" t="e">
        <f t="shared" si="4"/>
        <v>#DIV/0!</v>
      </c>
      <c r="K29" s="55"/>
      <c r="L29" s="56"/>
      <c r="M29" s="17"/>
      <c r="N29" s="18"/>
      <c r="O29"/>
      <c r="P29"/>
      <c r="Q29"/>
      <c r="R29"/>
    </row>
    <row r="30" spans="1:18" ht="12" customHeight="1" x14ac:dyDescent="0.25">
      <c r="A30" s="16"/>
      <c r="B30" s="40">
        <v>21</v>
      </c>
      <c r="C30" s="58"/>
      <c r="D30" s="59"/>
      <c r="E30" s="74" t="e">
        <f t="shared" si="5"/>
        <v>#DIV/0!</v>
      </c>
      <c r="F30" s="82" t="str">
        <f t="shared" si="0"/>
        <v/>
      </c>
      <c r="G30" s="61" t="e">
        <f t="shared" si="1"/>
        <v>#DIV/0!</v>
      </c>
      <c r="H30" s="62" t="e">
        <f t="shared" si="2"/>
        <v>#DIV/0!</v>
      </c>
      <c r="I30" s="63" t="e">
        <f t="shared" si="3"/>
        <v>#DIV/0!</v>
      </c>
      <c r="J30" s="64" t="e">
        <f t="shared" si="4"/>
        <v>#DIV/0!</v>
      </c>
      <c r="K30" s="57"/>
      <c r="L30" s="57"/>
      <c r="M30" s="8"/>
      <c r="N30" s="7"/>
      <c r="O30"/>
      <c r="P30"/>
      <c r="Q30"/>
      <c r="R30"/>
    </row>
    <row r="31" spans="1:18" ht="12" customHeight="1" thickBot="1" x14ac:dyDescent="0.3">
      <c r="A31" s="16"/>
      <c r="B31" s="40">
        <v>22</v>
      </c>
      <c r="C31" s="66"/>
      <c r="D31" s="51"/>
      <c r="E31" s="74" t="e">
        <f t="shared" si="5"/>
        <v>#DIV/0!</v>
      </c>
      <c r="F31" s="82" t="str">
        <f t="shared" si="0"/>
        <v/>
      </c>
      <c r="G31" s="68" t="e">
        <f t="shared" si="1"/>
        <v>#DIV/0!</v>
      </c>
      <c r="H31" s="69" t="e">
        <f t="shared" si="2"/>
        <v>#DIV/0!</v>
      </c>
      <c r="I31" s="70" t="e">
        <f t="shared" si="3"/>
        <v>#DIV/0!</v>
      </c>
      <c r="J31" s="71" t="e">
        <f t="shared" si="4"/>
        <v>#DIV/0!</v>
      </c>
      <c r="K31" s="65"/>
      <c r="L31" s="65"/>
      <c r="M31" s="8"/>
      <c r="N31" s="7"/>
      <c r="O31"/>
      <c r="P31"/>
      <c r="Q31"/>
      <c r="R31"/>
    </row>
    <row r="32" spans="1:18" ht="12" customHeight="1" x14ac:dyDescent="0.25">
      <c r="A32" s="16"/>
      <c r="B32" s="40">
        <v>23</v>
      </c>
      <c r="C32" s="66"/>
      <c r="D32" s="59"/>
      <c r="E32" s="74" t="e">
        <f t="shared" si="5"/>
        <v>#DIV/0!</v>
      </c>
      <c r="F32" s="82" t="str">
        <f t="shared" si="0"/>
        <v/>
      </c>
      <c r="G32" s="68" t="e">
        <f t="shared" si="1"/>
        <v>#DIV/0!</v>
      </c>
      <c r="H32" s="69" t="e">
        <f t="shared" si="2"/>
        <v>#DIV/0!</v>
      </c>
      <c r="I32" s="70" t="e">
        <f t="shared" si="3"/>
        <v>#DIV/0!</v>
      </c>
      <c r="J32" s="71" t="e">
        <f t="shared" si="4"/>
        <v>#DIV/0!</v>
      </c>
      <c r="K32" s="65"/>
      <c r="L32" s="65"/>
      <c r="M32" s="8"/>
      <c r="N32" s="7"/>
      <c r="O32"/>
      <c r="P32"/>
      <c r="Q32"/>
      <c r="R32"/>
    </row>
    <row r="33" spans="1:18" ht="12" customHeight="1" thickBot="1" x14ac:dyDescent="0.3">
      <c r="A33" s="16"/>
      <c r="B33" s="40">
        <v>24</v>
      </c>
      <c r="C33" s="66"/>
      <c r="D33" s="51"/>
      <c r="E33" s="74" t="e">
        <f t="shared" si="5"/>
        <v>#DIV/0!</v>
      </c>
      <c r="F33" s="82" t="str">
        <f t="shared" si="0"/>
        <v/>
      </c>
      <c r="G33" s="68" t="e">
        <f t="shared" si="1"/>
        <v>#DIV/0!</v>
      </c>
      <c r="H33" s="69" t="e">
        <f t="shared" si="2"/>
        <v>#DIV/0!</v>
      </c>
      <c r="I33" s="70" t="e">
        <f t="shared" si="3"/>
        <v>#DIV/0!</v>
      </c>
      <c r="J33" s="71" t="e">
        <f t="shared" si="4"/>
        <v>#DIV/0!</v>
      </c>
      <c r="K33" s="65"/>
      <c r="L33" s="65"/>
      <c r="M33" s="8"/>
      <c r="N33" s="7"/>
      <c r="O33"/>
      <c r="P33"/>
      <c r="Q33"/>
      <c r="R33"/>
    </row>
    <row r="34" spans="1:18" ht="12" customHeight="1" x14ac:dyDescent="0.25">
      <c r="A34" s="16"/>
      <c r="B34" s="40">
        <v>25</v>
      </c>
      <c r="C34" s="66"/>
      <c r="D34" s="59"/>
      <c r="E34" s="74" t="e">
        <f t="shared" si="5"/>
        <v>#DIV/0!</v>
      </c>
      <c r="F34" s="82" t="str">
        <f t="shared" si="0"/>
        <v/>
      </c>
      <c r="G34" s="68" t="e">
        <f t="shared" si="1"/>
        <v>#DIV/0!</v>
      </c>
      <c r="H34" s="69" t="e">
        <f t="shared" si="2"/>
        <v>#DIV/0!</v>
      </c>
      <c r="I34" s="70" t="e">
        <f t="shared" si="3"/>
        <v>#DIV/0!</v>
      </c>
      <c r="J34" s="71" t="e">
        <f t="shared" si="4"/>
        <v>#DIV/0!</v>
      </c>
      <c r="K34" s="65"/>
      <c r="L34" s="65"/>
      <c r="M34" s="8"/>
      <c r="N34" s="7"/>
      <c r="O34"/>
      <c r="P34"/>
      <c r="Q34"/>
      <c r="R34"/>
    </row>
    <row r="35" spans="1:18" ht="12" customHeight="1" thickBot="1" x14ac:dyDescent="0.3">
      <c r="A35" s="16"/>
      <c r="B35" s="40">
        <v>26</v>
      </c>
      <c r="C35" s="66"/>
      <c r="D35" s="51"/>
      <c r="E35" s="74" t="e">
        <f t="shared" si="5"/>
        <v>#DIV/0!</v>
      </c>
      <c r="F35" s="82" t="str">
        <f t="shared" si="0"/>
        <v/>
      </c>
      <c r="G35" s="68" t="e">
        <f t="shared" si="1"/>
        <v>#DIV/0!</v>
      </c>
      <c r="H35" s="69" t="e">
        <f t="shared" si="2"/>
        <v>#DIV/0!</v>
      </c>
      <c r="I35" s="70" t="e">
        <f t="shared" si="3"/>
        <v>#DIV/0!</v>
      </c>
      <c r="J35" s="71" t="e">
        <f t="shared" si="4"/>
        <v>#DIV/0!</v>
      </c>
      <c r="K35" s="65"/>
      <c r="L35" s="65"/>
      <c r="M35" s="8"/>
      <c r="N35" s="7"/>
      <c r="O35"/>
      <c r="P35"/>
      <c r="Q35"/>
      <c r="R35"/>
    </row>
    <row r="36" spans="1:18" ht="12" customHeight="1" x14ac:dyDescent="0.25">
      <c r="A36" s="16"/>
      <c r="B36" s="40">
        <v>27</v>
      </c>
      <c r="C36" s="66"/>
      <c r="D36" s="59"/>
      <c r="E36" s="74" t="e">
        <f t="shared" si="5"/>
        <v>#DIV/0!</v>
      </c>
      <c r="F36" s="82" t="str">
        <f t="shared" si="0"/>
        <v/>
      </c>
      <c r="G36" s="68" t="e">
        <f t="shared" si="1"/>
        <v>#DIV/0!</v>
      </c>
      <c r="H36" s="69" t="e">
        <f t="shared" si="2"/>
        <v>#DIV/0!</v>
      </c>
      <c r="I36" s="70" t="e">
        <f t="shared" si="3"/>
        <v>#DIV/0!</v>
      </c>
      <c r="J36" s="71" t="e">
        <f t="shared" si="4"/>
        <v>#DIV/0!</v>
      </c>
      <c r="K36" s="65"/>
      <c r="L36" s="65"/>
      <c r="M36" s="8"/>
      <c r="N36" s="7"/>
      <c r="O36"/>
      <c r="P36"/>
      <c r="Q36"/>
      <c r="R36"/>
    </row>
    <row r="37" spans="1:18" ht="12" customHeight="1" thickBot="1" x14ac:dyDescent="0.3">
      <c r="A37" s="16"/>
      <c r="B37" s="40">
        <v>28</v>
      </c>
      <c r="C37" s="66"/>
      <c r="D37" s="51"/>
      <c r="E37" s="74" t="e">
        <f t="shared" si="5"/>
        <v>#DIV/0!</v>
      </c>
      <c r="F37" s="82" t="str">
        <f t="shared" si="0"/>
        <v/>
      </c>
      <c r="G37" s="68" t="e">
        <f t="shared" si="1"/>
        <v>#DIV/0!</v>
      </c>
      <c r="H37" s="69" t="e">
        <f t="shared" si="2"/>
        <v>#DIV/0!</v>
      </c>
      <c r="I37" s="70" t="e">
        <f t="shared" si="3"/>
        <v>#DIV/0!</v>
      </c>
      <c r="J37" s="71" t="e">
        <f t="shared" si="4"/>
        <v>#DIV/0!</v>
      </c>
      <c r="K37" s="65"/>
      <c r="L37" s="65"/>
      <c r="M37" s="8"/>
      <c r="N37" s="7"/>
      <c r="O37"/>
      <c r="P37"/>
      <c r="Q37"/>
      <c r="R37"/>
    </row>
    <row r="38" spans="1:18" ht="12" customHeight="1" x14ac:dyDescent="0.25">
      <c r="A38" s="16"/>
      <c r="B38" s="40">
        <v>29</v>
      </c>
      <c r="C38" s="66"/>
      <c r="D38" s="59"/>
      <c r="E38" s="74" t="e">
        <f t="shared" si="5"/>
        <v>#DIV/0!</v>
      </c>
      <c r="F38" s="82" t="str">
        <f t="shared" si="0"/>
        <v/>
      </c>
      <c r="G38" s="68" t="e">
        <f t="shared" si="1"/>
        <v>#DIV/0!</v>
      </c>
      <c r="H38" s="69" t="e">
        <f t="shared" si="2"/>
        <v>#DIV/0!</v>
      </c>
      <c r="I38" s="70" t="e">
        <f t="shared" si="3"/>
        <v>#DIV/0!</v>
      </c>
      <c r="J38" s="71" t="e">
        <f t="shared" si="4"/>
        <v>#DIV/0!</v>
      </c>
      <c r="K38" s="65"/>
      <c r="L38" s="65"/>
      <c r="M38" s="8"/>
      <c r="N38" s="7"/>
      <c r="O38"/>
      <c r="P38"/>
      <c r="Q38"/>
      <c r="R38"/>
    </row>
    <row r="39" spans="1:18" ht="12" customHeight="1" thickBot="1" x14ac:dyDescent="0.3">
      <c r="A39" s="16"/>
      <c r="B39" s="40">
        <v>30</v>
      </c>
      <c r="C39" s="66"/>
      <c r="D39" s="51"/>
      <c r="E39" s="74" t="e">
        <f t="shared" si="5"/>
        <v>#DIV/0!</v>
      </c>
      <c r="F39" s="82" t="str">
        <f t="shared" si="0"/>
        <v/>
      </c>
      <c r="G39" s="68" t="e">
        <f t="shared" si="1"/>
        <v>#DIV/0!</v>
      </c>
      <c r="H39" s="69" t="e">
        <f t="shared" si="2"/>
        <v>#DIV/0!</v>
      </c>
      <c r="I39" s="70" t="e">
        <f t="shared" si="3"/>
        <v>#DIV/0!</v>
      </c>
      <c r="J39" s="71" t="e">
        <f t="shared" si="4"/>
        <v>#DIV/0!</v>
      </c>
      <c r="K39" s="65"/>
      <c r="L39" s="65"/>
      <c r="M39" s="8"/>
      <c r="N39" s="7"/>
      <c r="O39"/>
      <c r="P39"/>
      <c r="Q39"/>
      <c r="R39"/>
    </row>
    <row r="40" spans="1:18" ht="12" customHeight="1" x14ac:dyDescent="0.25">
      <c r="A40" s="16"/>
      <c r="B40" s="40">
        <v>31</v>
      </c>
      <c r="C40" s="66"/>
      <c r="D40" s="59"/>
      <c r="E40" s="74" t="e">
        <f t="shared" si="5"/>
        <v>#DIV/0!</v>
      </c>
      <c r="F40" s="82" t="str">
        <f t="shared" si="0"/>
        <v/>
      </c>
      <c r="G40" s="68" t="e">
        <f t="shared" si="1"/>
        <v>#DIV/0!</v>
      </c>
      <c r="H40" s="69" t="e">
        <f t="shared" si="2"/>
        <v>#DIV/0!</v>
      </c>
      <c r="I40" s="70" t="e">
        <f t="shared" si="3"/>
        <v>#DIV/0!</v>
      </c>
      <c r="J40" s="71" t="e">
        <f t="shared" si="4"/>
        <v>#DIV/0!</v>
      </c>
      <c r="K40" s="65"/>
      <c r="L40" s="65"/>
      <c r="M40" s="8"/>
      <c r="N40" s="7"/>
      <c r="O40"/>
      <c r="P40"/>
      <c r="Q40"/>
      <c r="R40"/>
    </row>
    <row r="41" spans="1:18" ht="12" customHeight="1" thickBot="1" x14ac:dyDescent="0.3">
      <c r="A41" s="16"/>
      <c r="B41" s="40">
        <v>32</v>
      </c>
      <c r="C41" s="66"/>
      <c r="D41" s="51"/>
      <c r="E41" s="74" t="e">
        <f t="shared" si="5"/>
        <v>#DIV/0!</v>
      </c>
      <c r="F41" s="82" t="str">
        <f t="shared" si="0"/>
        <v/>
      </c>
      <c r="G41" s="68" t="e">
        <f t="shared" si="1"/>
        <v>#DIV/0!</v>
      </c>
      <c r="H41" s="69" t="e">
        <f t="shared" si="2"/>
        <v>#DIV/0!</v>
      </c>
      <c r="I41" s="70" t="e">
        <f t="shared" si="3"/>
        <v>#DIV/0!</v>
      </c>
      <c r="J41" s="71" t="e">
        <f t="shared" si="4"/>
        <v>#DIV/0!</v>
      </c>
      <c r="K41" s="65"/>
      <c r="L41" s="65"/>
      <c r="M41" s="8"/>
      <c r="N41" s="7"/>
      <c r="O41"/>
      <c r="P41"/>
      <c r="Q41"/>
      <c r="R41"/>
    </row>
    <row r="42" spans="1:18" ht="12" customHeight="1" x14ac:dyDescent="0.2">
      <c r="A42" s="16"/>
      <c r="B42" s="40">
        <v>33</v>
      </c>
      <c r="C42" s="66"/>
      <c r="D42" s="59"/>
      <c r="E42" s="74" t="e">
        <f t="shared" si="5"/>
        <v>#DIV/0!</v>
      </c>
      <c r="F42" s="82" t="str">
        <f t="shared" si="0"/>
        <v/>
      </c>
      <c r="G42" s="68" t="e">
        <f t="shared" si="1"/>
        <v>#DIV/0!</v>
      </c>
      <c r="H42" s="69" t="e">
        <f t="shared" si="2"/>
        <v>#DIV/0!</v>
      </c>
      <c r="I42" s="70" t="e">
        <f t="shared" si="3"/>
        <v>#DIV/0!</v>
      </c>
      <c r="J42" s="71" t="e">
        <f t="shared" si="4"/>
        <v>#DIV/0!</v>
      </c>
      <c r="K42" s="65"/>
      <c r="L42" s="65"/>
      <c r="M42" s="8"/>
      <c r="N42" s="7"/>
    </row>
    <row r="43" spans="1:18" ht="12" customHeight="1" thickBot="1" x14ac:dyDescent="0.25">
      <c r="A43" s="16"/>
      <c r="B43" s="40">
        <v>34</v>
      </c>
      <c r="C43" s="66"/>
      <c r="D43" s="51"/>
      <c r="E43" s="74" t="e">
        <f t="shared" si="5"/>
        <v>#DIV/0!</v>
      </c>
      <c r="F43" s="82" t="str">
        <f t="shared" si="0"/>
        <v/>
      </c>
      <c r="G43" s="68" t="e">
        <f t="shared" si="1"/>
        <v>#DIV/0!</v>
      </c>
      <c r="H43" s="69" t="e">
        <f t="shared" si="2"/>
        <v>#DIV/0!</v>
      </c>
      <c r="I43" s="70" t="e">
        <f t="shared" si="3"/>
        <v>#DIV/0!</v>
      </c>
      <c r="J43" s="71" t="e">
        <f t="shared" si="4"/>
        <v>#DIV/0!</v>
      </c>
      <c r="K43" s="65"/>
      <c r="L43" s="65"/>
      <c r="M43" s="8"/>
      <c r="N43" s="7"/>
    </row>
    <row r="44" spans="1:18" ht="12" customHeight="1" x14ac:dyDescent="0.2">
      <c r="A44" s="16"/>
      <c r="B44" s="40">
        <v>35</v>
      </c>
      <c r="C44" s="66"/>
      <c r="D44" s="59"/>
      <c r="E44" s="74" t="e">
        <f t="shared" si="5"/>
        <v>#DIV/0!</v>
      </c>
      <c r="F44" s="82" t="str">
        <f t="shared" si="0"/>
        <v/>
      </c>
      <c r="G44" s="68" t="e">
        <f t="shared" si="1"/>
        <v>#DIV/0!</v>
      </c>
      <c r="H44" s="69" t="e">
        <f t="shared" si="2"/>
        <v>#DIV/0!</v>
      </c>
      <c r="I44" s="70" t="e">
        <f t="shared" si="3"/>
        <v>#DIV/0!</v>
      </c>
      <c r="J44" s="71" t="e">
        <f t="shared" si="4"/>
        <v>#DIV/0!</v>
      </c>
      <c r="K44" s="65"/>
      <c r="L44" s="65"/>
      <c r="M44" s="8"/>
      <c r="N44" s="7"/>
    </row>
    <row r="45" spans="1:18" ht="12" customHeight="1" thickBot="1" x14ac:dyDescent="0.25">
      <c r="A45" s="16"/>
      <c r="B45" s="40">
        <v>36</v>
      </c>
      <c r="C45" s="66"/>
      <c r="D45" s="51"/>
      <c r="E45" s="74" t="e">
        <f t="shared" si="5"/>
        <v>#DIV/0!</v>
      </c>
      <c r="F45" s="82" t="str">
        <f t="shared" si="0"/>
        <v/>
      </c>
      <c r="G45" s="68" t="e">
        <f t="shared" si="1"/>
        <v>#DIV/0!</v>
      </c>
      <c r="H45" s="69" t="e">
        <f t="shared" si="2"/>
        <v>#DIV/0!</v>
      </c>
      <c r="I45" s="70" t="e">
        <f t="shared" si="3"/>
        <v>#DIV/0!</v>
      </c>
      <c r="J45" s="71" t="e">
        <f t="shared" si="4"/>
        <v>#DIV/0!</v>
      </c>
      <c r="K45" s="65"/>
      <c r="L45" s="65"/>
      <c r="M45" s="8"/>
      <c r="N45" s="7"/>
    </row>
    <row r="46" spans="1:18" ht="12" customHeight="1" x14ac:dyDescent="0.2">
      <c r="A46" s="16"/>
      <c r="B46" s="40">
        <v>37</v>
      </c>
      <c r="C46" s="66"/>
      <c r="D46" s="59"/>
      <c r="E46" s="74" t="e">
        <f t="shared" si="5"/>
        <v>#DIV/0!</v>
      </c>
      <c r="F46" s="82" t="str">
        <f t="shared" si="0"/>
        <v/>
      </c>
      <c r="G46" s="68" t="e">
        <f t="shared" si="1"/>
        <v>#DIV/0!</v>
      </c>
      <c r="H46" s="69" t="e">
        <f t="shared" si="2"/>
        <v>#DIV/0!</v>
      </c>
      <c r="I46" s="70" t="e">
        <f t="shared" si="3"/>
        <v>#DIV/0!</v>
      </c>
      <c r="J46" s="71" t="e">
        <f t="shared" si="4"/>
        <v>#DIV/0!</v>
      </c>
      <c r="K46" s="65"/>
      <c r="L46" s="65"/>
      <c r="M46" s="8"/>
      <c r="N46" s="7"/>
    </row>
    <row r="47" spans="1:18" ht="12" customHeight="1" thickBot="1" x14ac:dyDescent="0.25">
      <c r="A47" s="16"/>
      <c r="B47" s="40">
        <v>38</v>
      </c>
      <c r="C47" s="66"/>
      <c r="D47" s="51"/>
      <c r="E47" s="74" t="e">
        <f t="shared" si="5"/>
        <v>#DIV/0!</v>
      </c>
      <c r="F47" s="82" t="str">
        <f t="shared" si="0"/>
        <v/>
      </c>
      <c r="G47" s="68" t="e">
        <f t="shared" si="1"/>
        <v>#DIV/0!</v>
      </c>
      <c r="H47" s="69" t="e">
        <f t="shared" si="2"/>
        <v>#DIV/0!</v>
      </c>
      <c r="I47" s="70" t="e">
        <f t="shared" si="3"/>
        <v>#DIV/0!</v>
      </c>
      <c r="J47" s="71" t="e">
        <f t="shared" si="4"/>
        <v>#DIV/0!</v>
      </c>
      <c r="K47" s="65"/>
      <c r="L47" s="65"/>
      <c r="M47" s="8"/>
      <c r="N47" s="7"/>
    </row>
    <row r="48" spans="1:18" ht="12" customHeight="1" x14ac:dyDescent="0.2">
      <c r="A48" s="16"/>
      <c r="B48" s="40">
        <v>39</v>
      </c>
      <c r="C48" s="66"/>
      <c r="D48" s="59"/>
      <c r="E48" s="74" t="e">
        <f t="shared" si="5"/>
        <v>#DIV/0!</v>
      </c>
      <c r="F48" s="82" t="str">
        <f t="shared" si="0"/>
        <v/>
      </c>
      <c r="G48" s="68" t="e">
        <f t="shared" si="1"/>
        <v>#DIV/0!</v>
      </c>
      <c r="H48" s="69" t="e">
        <f t="shared" si="2"/>
        <v>#DIV/0!</v>
      </c>
      <c r="I48" s="70" t="e">
        <f t="shared" si="3"/>
        <v>#DIV/0!</v>
      </c>
      <c r="J48" s="71" t="e">
        <f t="shared" si="4"/>
        <v>#DIV/0!</v>
      </c>
      <c r="K48" s="65"/>
      <c r="L48" s="65"/>
      <c r="M48" s="8"/>
      <c r="N48" s="7"/>
    </row>
    <row r="49" spans="1:14" ht="12" customHeight="1" thickBot="1" x14ac:dyDescent="0.25">
      <c r="A49" s="16"/>
      <c r="B49" s="40">
        <v>40</v>
      </c>
      <c r="C49" s="66"/>
      <c r="D49" s="51"/>
      <c r="E49" s="74" t="e">
        <f t="shared" si="5"/>
        <v>#DIV/0!</v>
      </c>
      <c r="F49" s="82" t="str">
        <f t="shared" si="0"/>
        <v/>
      </c>
      <c r="G49" s="68" t="e">
        <f t="shared" si="1"/>
        <v>#DIV/0!</v>
      </c>
      <c r="H49" s="69" t="e">
        <f t="shared" si="2"/>
        <v>#DIV/0!</v>
      </c>
      <c r="I49" s="70" t="e">
        <f t="shared" si="3"/>
        <v>#DIV/0!</v>
      </c>
      <c r="J49" s="71" t="e">
        <f t="shared" si="4"/>
        <v>#DIV/0!</v>
      </c>
      <c r="K49" s="65"/>
      <c r="L49" s="65"/>
      <c r="M49" s="8"/>
      <c r="N49" s="7"/>
    </row>
    <row r="50" spans="1:14" ht="12" customHeight="1" x14ac:dyDescent="0.2">
      <c r="A50" s="16"/>
      <c r="B50" s="40">
        <v>41</v>
      </c>
      <c r="C50" s="66"/>
      <c r="D50" s="59"/>
      <c r="E50" s="74" t="e">
        <f t="shared" si="5"/>
        <v>#DIV/0!</v>
      </c>
      <c r="F50" s="82" t="str">
        <f t="shared" si="0"/>
        <v/>
      </c>
      <c r="G50" s="68" t="e">
        <f t="shared" si="1"/>
        <v>#DIV/0!</v>
      </c>
      <c r="H50" s="69" t="e">
        <f t="shared" si="2"/>
        <v>#DIV/0!</v>
      </c>
      <c r="I50" s="70" t="e">
        <f t="shared" si="3"/>
        <v>#DIV/0!</v>
      </c>
      <c r="J50" s="71" t="e">
        <f t="shared" si="4"/>
        <v>#DIV/0!</v>
      </c>
      <c r="K50" s="65"/>
      <c r="L50" s="65"/>
      <c r="M50" s="8"/>
      <c r="N50" s="7"/>
    </row>
    <row r="51" spans="1:14" ht="12" customHeight="1" thickBot="1" x14ac:dyDescent="0.25">
      <c r="A51" s="16"/>
      <c r="B51" s="40">
        <v>42</v>
      </c>
      <c r="C51" s="66"/>
      <c r="D51" s="51"/>
      <c r="E51" s="74" t="e">
        <f t="shared" si="5"/>
        <v>#DIV/0!</v>
      </c>
      <c r="F51" s="82" t="str">
        <f t="shared" si="0"/>
        <v/>
      </c>
      <c r="G51" s="68" t="e">
        <f t="shared" si="1"/>
        <v>#DIV/0!</v>
      </c>
      <c r="H51" s="69" t="e">
        <f t="shared" si="2"/>
        <v>#DIV/0!</v>
      </c>
      <c r="I51" s="70" t="e">
        <f t="shared" si="3"/>
        <v>#DIV/0!</v>
      </c>
      <c r="J51" s="71" t="e">
        <f t="shared" si="4"/>
        <v>#DIV/0!</v>
      </c>
      <c r="K51" s="65"/>
      <c r="L51" s="65"/>
      <c r="M51" s="8"/>
      <c r="N51" s="7"/>
    </row>
    <row r="52" spans="1:14" ht="12" customHeight="1" x14ac:dyDescent="0.2">
      <c r="A52" s="16"/>
      <c r="B52" s="40">
        <v>43</v>
      </c>
      <c r="C52" s="66"/>
      <c r="D52" s="59"/>
      <c r="E52" s="74" t="e">
        <f t="shared" si="5"/>
        <v>#DIV/0!</v>
      </c>
      <c r="F52" s="82" t="str">
        <f t="shared" si="0"/>
        <v/>
      </c>
      <c r="G52" s="68" t="e">
        <f t="shared" si="1"/>
        <v>#DIV/0!</v>
      </c>
      <c r="H52" s="69" t="e">
        <f t="shared" si="2"/>
        <v>#DIV/0!</v>
      </c>
      <c r="I52" s="70" t="e">
        <f t="shared" si="3"/>
        <v>#DIV/0!</v>
      </c>
      <c r="J52" s="71" t="e">
        <f t="shared" si="4"/>
        <v>#DIV/0!</v>
      </c>
      <c r="K52" s="65"/>
      <c r="L52" s="65"/>
      <c r="M52" s="8"/>
      <c r="N52" s="7"/>
    </row>
    <row r="53" spans="1:14" ht="12" customHeight="1" thickBot="1" x14ac:dyDescent="0.25">
      <c r="A53" s="16"/>
      <c r="B53" s="40">
        <v>44</v>
      </c>
      <c r="C53" s="66"/>
      <c r="D53" s="51"/>
      <c r="E53" s="74" t="e">
        <f t="shared" si="5"/>
        <v>#DIV/0!</v>
      </c>
      <c r="F53" s="82" t="str">
        <f t="shared" si="0"/>
        <v/>
      </c>
      <c r="G53" s="68" t="e">
        <f t="shared" si="1"/>
        <v>#DIV/0!</v>
      </c>
      <c r="H53" s="69" t="e">
        <f t="shared" si="2"/>
        <v>#DIV/0!</v>
      </c>
      <c r="I53" s="70" t="e">
        <f t="shared" si="3"/>
        <v>#DIV/0!</v>
      </c>
      <c r="J53" s="71" t="e">
        <f t="shared" si="4"/>
        <v>#DIV/0!</v>
      </c>
      <c r="K53" s="65"/>
      <c r="L53" s="65"/>
      <c r="M53" s="8"/>
      <c r="N53" s="7"/>
    </row>
    <row r="54" spans="1:14" ht="12" customHeight="1" x14ac:dyDescent="0.2">
      <c r="A54" s="16"/>
      <c r="B54" s="40">
        <v>45</v>
      </c>
      <c r="C54" s="66"/>
      <c r="D54" s="59"/>
      <c r="E54" s="74" t="e">
        <f t="shared" si="5"/>
        <v>#DIV/0!</v>
      </c>
      <c r="F54" s="82" t="str">
        <f t="shared" si="0"/>
        <v/>
      </c>
      <c r="G54" s="68" t="e">
        <f t="shared" si="1"/>
        <v>#DIV/0!</v>
      </c>
      <c r="H54" s="69" t="e">
        <f t="shared" si="2"/>
        <v>#DIV/0!</v>
      </c>
      <c r="I54" s="70" t="e">
        <f t="shared" si="3"/>
        <v>#DIV/0!</v>
      </c>
      <c r="J54" s="71" t="e">
        <f t="shared" si="4"/>
        <v>#DIV/0!</v>
      </c>
      <c r="K54" s="65"/>
      <c r="L54" s="65"/>
      <c r="M54" s="8"/>
      <c r="N54" s="7"/>
    </row>
    <row r="55" spans="1:14" ht="12" customHeight="1" thickBot="1" x14ac:dyDescent="0.25">
      <c r="A55" s="16"/>
      <c r="B55" s="40">
        <v>46</v>
      </c>
      <c r="C55" s="66"/>
      <c r="D55" s="51"/>
      <c r="E55" s="74" t="e">
        <f t="shared" si="5"/>
        <v>#DIV/0!</v>
      </c>
      <c r="F55" s="82" t="str">
        <f t="shared" si="0"/>
        <v/>
      </c>
      <c r="G55" s="68" t="e">
        <f t="shared" si="1"/>
        <v>#DIV/0!</v>
      </c>
      <c r="H55" s="69" t="e">
        <f t="shared" si="2"/>
        <v>#DIV/0!</v>
      </c>
      <c r="I55" s="70" t="e">
        <f t="shared" si="3"/>
        <v>#DIV/0!</v>
      </c>
      <c r="J55" s="71" t="e">
        <f t="shared" si="4"/>
        <v>#DIV/0!</v>
      </c>
      <c r="K55" s="65"/>
      <c r="L55" s="65"/>
      <c r="M55" s="8"/>
      <c r="N55" s="7"/>
    </row>
    <row r="56" spans="1:14" ht="12" customHeight="1" x14ac:dyDescent="0.2">
      <c r="A56" s="16"/>
      <c r="B56" s="40">
        <v>47</v>
      </c>
      <c r="C56" s="66"/>
      <c r="D56" s="59"/>
      <c r="E56" s="74" t="e">
        <f t="shared" si="5"/>
        <v>#DIV/0!</v>
      </c>
      <c r="F56" s="82" t="str">
        <f t="shared" si="0"/>
        <v/>
      </c>
      <c r="G56" s="68" t="e">
        <f t="shared" si="1"/>
        <v>#DIV/0!</v>
      </c>
      <c r="H56" s="69" t="e">
        <f t="shared" si="2"/>
        <v>#DIV/0!</v>
      </c>
      <c r="I56" s="70" t="e">
        <f t="shared" si="3"/>
        <v>#DIV/0!</v>
      </c>
      <c r="J56" s="71" t="e">
        <f t="shared" si="4"/>
        <v>#DIV/0!</v>
      </c>
      <c r="K56" s="65"/>
      <c r="L56" s="65"/>
      <c r="M56" s="8"/>
      <c r="N56" s="7"/>
    </row>
    <row r="57" spans="1:14" ht="12" customHeight="1" thickBot="1" x14ac:dyDescent="0.25">
      <c r="A57" s="16"/>
      <c r="B57" s="40">
        <v>48</v>
      </c>
      <c r="C57" s="66"/>
      <c r="D57" s="51"/>
      <c r="E57" s="74" t="e">
        <f t="shared" si="5"/>
        <v>#DIV/0!</v>
      </c>
      <c r="F57" s="82" t="str">
        <f t="shared" si="0"/>
        <v/>
      </c>
      <c r="G57" s="68" t="e">
        <f t="shared" si="1"/>
        <v>#DIV/0!</v>
      </c>
      <c r="H57" s="69" t="e">
        <f t="shared" si="2"/>
        <v>#DIV/0!</v>
      </c>
      <c r="I57" s="70" t="e">
        <f t="shared" si="3"/>
        <v>#DIV/0!</v>
      </c>
      <c r="J57" s="71" t="e">
        <f t="shared" si="4"/>
        <v>#DIV/0!</v>
      </c>
      <c r="K57" s="65"/>
      <c r="L57" s="65"/>
      <c r="M57" s="8"/>
      <c r="N57" s="7"/>
    </row>
    <row r="58" spans="1:14" ht="12" customHeight="1" x14ac:dyDescent="0.2">
      <c r="A58" s="16"/>
      <c r="B58" s="40">
        <v>49</v>
      </c>
      <c r="C58" s="66"/>
      <c r="D58" s="59"/>
      <c r="E58" s="74" t="e">
        <f t="shared" si="5"/>
        <v>#DIV/0!</v>
      </c>
      <c r="F58" s="82" t="str">
        <f t="shared" si="0"/>
        <v/>
      </c>
      <c r="G58" s="68" t="e">
        <f t="shared" si="1"/>
        <v>#DIV/0!</v>
      </c>
      <c r="H58" s="69" t="e">
        <f t="shared" si="2"/>
        <v>#DIV/0!</v>
      </c>
      <c r="I58" s="70" t="e">
        <f t="shared" si="3"/>
        <v>#DIV/0!</v>
      </c>
      <c r="J58" s="71" t="e">
        <f t="shared" si="4"/>
        <v>#DIV/0!</v>
      </c>
      <c r="K58" s="65"/>
      <c r="L58" s="65"/>
      <c r="M58" s="8"/>
      <c r="N58" s="7"/>
    </row>
    <row r="59" spans="1:14" ht="12" customHeight="1" thickBot="1" x14ac:dyDescent="0.25">
      <c r="A59" s="16"/>
      <c r="B59" s="40">
        <v>50</v>
      </c>
      <c r="C59" s="66"/>
      <c r="D59" s="51"/>
      <c r="E59" s="74" t="e">
        <f t="shared" si="5"/>
        <v>#DIV/0!</v>
      </c>
      <c r="F59" s="82" t="str">
        <f t="shared" si="0"/>
        <v/>
      </c>
      <c r="G59" s="68" t="e">
        <f t="shared" si="1"/>
        <v>#DIV/0!</v>
      </c>
      <c r="H59" s="69" t="e">
        <f t="shared" si="2"/>
        <v>#DIV/0!</v>
      </c>
      <c r="I59" s="70" t="e">
        <f t="shared" si="3"/>
        <v>#DIV/0!</v>
      </c>
      <c r="J59" s="71" t="e">
        <f t="shared" si="4"/>
        <v>#DIV/0!</v>
      </c>
      <c r="K59" s="65"/>
      <c r="L59" s="65"/>
      <c r="M59" s="8"/>
      <c r="N59" s="7"/>
    </row>
    <row r="60" spans="1:14" ht="12" customHeight="1" x14ac:dyDescent="0.2">
      <c r="A60" s="16"/>
      <c r="B60" s="40">
        <v>51</v>
      </c>
      <c r="C60" s="66"/>
      <c r="D60" s="59"/>
      <c r="E60" s="74" t="e">
        <f t="shared" si="5"/>
        <v>#DIV/0!</v>
      </c>
      <c r="F60" s="82" t="str">
        <f t="shared" si="0"/>
        <v/>
      </c>
      <c r="G60" s="68" t="e">
        <f t="shared" si="1"/>
        <v>#DIV/0!</v>
      </c>
      <c r="H60" s="69" t="e">
        <f t="shared" si="2"/>
        <v>#DIV/0!</v>
      </c>
      <c r="I60" s="70" t="e">
        <f t="shared" si="3"/>
        <v>#DIV/0!</v>
      </c>
      <c r="J60" s="71" t="e">
        <f t="shared" si="4"/>
        <v>#DIV/0!</v>
      </c>
      <c r="K60" s="65"/>
      <c r="L60" s="65"/>
      <c r="M60" s="8"/>
      <c r="N60" s="7"/>
    </row>
    <row r="61" spans="1:14" ht="12" customHeight="1" thickBot="1" x14ac:dyDescent="0.25">
      <c r="A61" s="16"/>
      <c r="B61" s="40">
        <v>52</v>
      </c>
      <c r="C61" s="66"/>
      <c r="D61" s="51"/>
      <c r="E61" s="74" t="e">
        <f t="shared" si="5"/>
        <v>#DIV/0!</v>
      </c>
      <c r="F61" s="82" t="str">
        <f t="shared" si="0"/>
        <v/>
      </c>
      <c r="G61" s="68" t="e">
        <f t="shared" si="1"/>
        <v>#DIV/0!</v>
      </c>
      <c r="H61" s="69" t="e">
        <f t="shared" si="2"/>
        <v>#DIV/0!</v>
      </c>
      <c r="I61" s="70" t="e">
        <f t="shared" si="3"/>
        <v>#DIV/0!</v>
      </c>
      <c r="J61" s="71" t="e">
        <f t="shared" si="4"/>
        <v>#DIV/0!</v>
      </c>
      <c r="K61" s="65"/>
      <c r="L61" s="65"/>
      <c r="M61" s="8"/>
      <c r="N61" s="7"/>
    </row>
    <row r="62" spans="1:14" ht="12" customHeight="1" x14ac:dyDescent="0.2">
      <c r="A62" s="16"/>
      <c r="B62" s="40">
        <v>53</v>
      </c>
      <c r="C62" s="66"/>
      <c r="D62" s="59"/>
      <c r="E62" s="74" t="e">
        <f t="shared" si="5"/>
        <v>#DIV/0!</v>
      </c>
      <c r="F62" s="82" t="str">
        <f t="shared" si="0"/>
        <v/>
      </c>
      <c r="G62" s="68" t="e">
        <f t="shared" si="1"/>
        <v>#DIV/0!</v>
      </c>
      <c r="H62" s="69" t="e">
        <f t="shared" si="2"/>
        <v>#DIV/0!</v>
      </c>
      <c r="I62" s="70" t="e">
        <f t="shared" si="3"/>
        <v>#DIV/0!</v>
      </c>
      <c r="J62" s="71" t="e">
        <f t="shared" si="4"/>
        <v>#DIV/0!</v>
      </c>
      <c r="K62" s="65"/>
      <c r="L62" s="65"/>
      <c r="M62" s="8"/>
      <c r="N62" s="7"/>
    </row>
    <row r="63" spans="1:14" ht="12" customHeight="1" thickBot="1" x14ac:dyDescent="0.25">
      <c r="A63" s="16"/>
      <c r="B63" s="40">
        <v>54</v>
      </c>
      <c r="C63" s="66"/>
      <c r="D63" s="51"/>
      <c r="E63" s="74" t="e">
        <f t="shared" si="5"/>
        <v>#DIV/0!</v>
      </c>
      <c r="F63" s="82" t="str">
        <f t="shared" si="0"/>
        <v/>
      </c>
      <c r="G63" s="68" t="e">
        <f t="shared" si="1"/>
        <v>#DIV/0!</v>
      </c>
      <c r="H63" s="69" t="e">
        <f t="shared" si="2"/>
        <v>#DIV/0!</v>
      </c>
      <c r="I63" s="70" t="e">
        <f t="shared" si="3"/>
        <v>#DIV/0!</v>
      </c>
      <c r="J63" s="71" t="e">
        <f t="shared" si="4"/>
        <v>#DIV/0!</v>
      </c>
      <c r="K63" s="65"/>
      <c r="L63" s="65"/>
      <c r="M63" s="8"/>
      <c r="N63" s="7"/>
    </row>
    <row r="64" spans="1:14" ht="12" customHeight="1" x14ac:dyDescent="0.2">
      <c r="A64" s="16"/>
      <c r="B64" s="40">
        <v>55</v>
      </c>
      <c r="C64" s="66"/>
      <c r="D64" s="59"/>
      <c r="E64" s="74" t="e">
        <f t="shared" si="5"/>
        <v>#DIV/0!</v>
      </c>
      <c r="F64" s="82" t="str">
        <f t="shared" si="0"/>
        <v/>
      </c>
      <c r="G64" s="68" t="e">
        <f t="shared" si="1"/>
        <v>#DIV/0!</v>
      </c>
      <c r="H64" s="69" t="e">
        <f t="shared" si="2"/>
        <v>#DIV/0!</v>
      </c>
      <c r="I64" s="70" t="e">
        <f t="shared" si="3"/>
        <v>#DIV/0!</v>
      </c>
      <c r="J64" s="71" t="e">
        <f t="shared" si="4"/>
        <v>#DIV/0!</v>
      </c>
      <c r="K64" s="65"/>
      <c r="L64" s="65"/>
      <c r="M64" s="8"/>
      <c r="N64" s="7"/>
    </row>
    <row r="65" spans="1:14" ht="12" customHeight="1" thickBot="1" x14ac:dyDescent="0.25">
      <c r="A65" s="16"/>
      <c r="B65" s="40">
        <v>56</v>
      </c>
      <c r="C65" s="66"/>
      <c r="D65" s="51"/>
      <c r="E65" s="74" t="e">
        <f t="shared" si="5"/>
        <v>#DIV/0!</v>
      </c>
      <c r="F65" s="82" t="str">
        <f t="shared" si="0"/>
        <v/>
      </c>
      <c r="G65" s="68" t="e">
        <f t="shared" si="1"/>
        <v>#DIV/0!</v>
      </c>
      <c r="H65" s="69" t="e">
        <f t="shared" si="2"/>
        <v>#DIV/0!</v>
      </c>
      <c r="I65" s="70" t="e">
        <f t="shared" si="3"/>
        <v>#DIV/0!</v>
      </c>
      <c r="J65" s="71" t="e">
        <f t="shared" si="4"/>
        <v>#DIV/0!</v>
      </c>
      <c r="K65" s="65"/>
      <c r="L65" s="65"/>
      <c r="M65" s="8"/>
      <c r="N65" s="7"/>
    </row>
    <row r="66" spans="1:14" ht="12" customHeight="1" x14ac:dyDescent="0.2">
      <c r="A66" s="16"/>
      <c r="B66" s="40">
        <v>57</v>
      </c>
      <c r="C66" s="66"/>
      <c r="D66" s="59"/>
      <c r="E66" s="74" t="e">
        <f t="shared" si="5"/>
        <v>#DIV/0!</v>
      </c>
      <c r="F66" s="82" t="str">
        <f t="shared" si="0"/>
        <v/>
      </c>
      <c r="G66" s="68" t="e">
        <f t="shared" si="1"/>
        <v>#DIV/0!</v>
      </c>
      <c r="H66" s="69" t="e">
        <f t="shared" si="2"/>
        <v>#DIV/0!</v>
      </c>
      <c r="I66" s="70" t="e">
        <f t="shared" si="3"/>
        <v>#DIV/0!</v>
      </c>
      <c r="J66" s="71" t="e">
        <f t="shared" si="4"/>
        <v>#DIV/0!</v>
      </c>
      <c r="K66" s="65"/>
      <c r="L66" s="65"/>
      <c r="M66" s="8"/>
      <c r="N66" s="7"/>
    </row>
    <row r="67" spans="1:14" ht="12" customHeight="1" thickBot="1" x14ac:dyDescent="0.25">
      <c r="A67" s="16"/>
      <c r="B67" s="40">
        <v>58</v>
      </c>
      <c r="C67" s="66"/>
      <c r="D67" s="51"/>
      <c r="E67" s="74" t="e">
        <f t="shared" si="5"/>
        <v>#DIV/0!</v>
      </c>
      <c r="F67" s="82" t="str">
        <f t="shared" si="0"/>
        <v/>
      </c>
      <c r="G67" s="68" t="e">
        <f t="shared" si="1"/>
        <v>#DIV/0!</v>
      </c>
      <c r="H67" s="69" t="e">
        <f t="shared" si="2"/>
        <v>#DIV/0!</v>
      </c>
      <c r="I67" s="70" t="e">
        <f t="shared" si="3"/>
        <v>#DIV/0!</v>
      </c>
      <c r="J67" s="71" t="e">
        <f t="shared" si="4"/>
        <v>#DIV/0!</v>
      </c>
      <c r="K67" s="65"/>
      <c r="L67" s="65"/>
      <c r="M67" s="8"/>
      <c r="N67" s="7"/>
    </row>
    <row r="68" spans="1:14" ht="12" customHeight="1" x14ac:dyDescent="0.2">
      <c r="A68" s="16"/>
      <c r="B68" s="40">
        <v>59</v>
      </c>
      <c r="C68" s="66"/>
      <c r="D68" s="59"/>
      <c r="E68" s="74" t="e">
        <f t="shared" si="5"/>
        <v>#DIV/0!</v>
      </c>
      <c r="F68" s="82" t="str">
        <f t="shared" si="0"/>
        <v/>
      </c>
      <c r="G68" s="68" t="e">
        <f t="shared" si="1"/>
        <v>#DIV/0!</v>
      </c>
      <c r="H68" s="69" t="e">
        <f t="shared" si="2"/>
        <v>#DIV/0!</v>
      </c>
      <c r="I68" s="70" t="e">
        <f t="shared" si="3"/>
        <v>#DIV/0!</v>
      </c>
      <c r="J68" s="71" t="e">
        <f t="shared" si="4"/>
        <v>#DIV/0!</v>
      </c>
      <c r="K68" s="65"/>
      <c r="L68" s="65"/>
      <c r="M68" s="8"/>
      <c r="N68" s="7"/>
    </row>
    <row r="69" spans="1:14" ht="12" customHeight="1" thickBot="1" x14ac:dyDescent="0.25">
      <c r="A69" s="16"/>
      <c r="B69" s="40">
        <v>60</v>
      </c>
      <c r="C69" s="66"/>
      <c r="D69" s="51"/>
      <c r="E69" s="74" t="e">
        <f t="shared" si="5"/>
        <v>#DIV/0!</v>
      </c>
      <c r="F69" s="82" t="str">
        <f t="shared" si="0"/>
        <v/>
      </c>
      <c r="G69" s="68" t="e">
        <f t="shared" si="1"/>
        <v>#DIV/0!</v>
      </c>
      <c r="H69" s="69" t="e">
        <f t="shared" si="2"/>
        <v>#DIV/0!</v>
      </c>
      <c r="I69" s="70" t="e">
        <f t="shared" si="3"/>
        <v>#DIV/0!</v>
      </c>
      <c r="J69" s="71" t="e">
        <f t="shared" si="4"/>
        <v>#DIV/0!</v>
      </c>
      <c r="K69" s="65"/>
      <c r="L69" s="65"/>
      <c r="M69" s="8"/>
      <c r="N69" s="7"/>
    </row>
    <row r="70" spans="1:14" ht="12" customHeight="1" x14ac:dyDescent="0.2">
      <c r="A70" s="16"/>
      <c r="B70" s="40">
        <v>61</v>
      </c>
      <c r="C70" s="66"/>
      <c r="D70" s="59"/>
      <c r="E70" s="74" t="e">
        <f t="shared" si="5"/>
        <v>#DIV/0!</v>
      </c>
      <c r="F70" s="82" t="str">
        <f t="shared" si="0"/>
        <v/>
      </c>
      <c r="G70" s="68" t="e">
        <f t="shared" si="1"/>
        <v>#DIV/0!</v>
      </c>
      <c r="H70" s="69" t="e">
        <f t="shared" si="2"/>
        <v>#DIV/0!</v>
      </c>
      <c r="I70" s="70" t="e">
        <f t="shared" si="3"/>
        <v>#DIV/0!</v>
      </c>
      <c r="J70" s="71" t="e">
        <f t="shared" si="4"/>
        <v>#DIV/0!</v>
      </c>
      <c r="K70" s="65"/>
      <c r="L70" s="65"/>
      <c r="M70" s="8"/>
      <c r="N70" s="7"/>
    </row>
    <row r="71" spans="1:14" ht="12" customHeight="1" thickBot="1" x14ac:dyDescent="0.25">
      <c r="A71" s="16"/>
      <c r="B71" s="40">
        <v>62</v>
      </c>
      <c r="C71" s="66"/>
      <c r="D71" s="51"/>
      <c r="E71" s="74" t="e">
        <f t="shared" si="5"/>
        <v>#DIV/0!</v>
      </c>
      <c r="F71" s="82" t="str">
        <f t="shared" si="0"/>
        <v/>
      </c>
      <c r="G71" s="68" t="e">
        <f t="shared" si="1"/>
        <v>#DIV/0!</v>
      </c>
      <c r="H71" s="69" t="e">
        <f t="shared" si="2"/>
        <v>#DIV/0!</v>
      </c>
      <c r="I71" s="70" t="e">
        <f t="shared" si="3"/>
        <v>#DIV/0!</v>
      </c>
      <c r="J71" s="71" t="e">
        <f t="shared" si="4"/>
        <v>#DIV/0!</v>
      </c>
      <c r="K71" s="65"/>
      <c r="L71" s="65"/>
      <c r="M71" s="8"/>
      <c r="N71" s="7"/>
    </row>
    <row r="72" spans="1:14" ht="12" customHeight="1" x14ac:dyDescent="0.2">
      <c r="A72" s="16"/>
      <c r="B72" s="40">
        <v>63</v>
      </c>
      <c r="C72" s="66"/>
      <c r="D72" s="59"/>
      <c r="E72" s="74" t="e">
        <f t="shared" si="5"/>
        <v>#DIV/0!</v>
      </c>
      <c r="F72" s="82" t="str">
        <f t="shared" si="0"/>
        <v/>
      </c>
      <c r="G72" s="68" t="e">
        <f t="shared" si="1"/>
        <v>#DIV/0!</v>
      </c>
      <c r="H72" s="69" t="e">
        <f t="shared" si="2"/>
        <v>#DIV/0!</v>
      </c>
      <c r="I72" s="70" t="e">
        <f t="shared" si="3"/>
        <v>#DIV/0!</v>
      </c>
      <c r="J72" s="71" t="e">
        <f t="shared" si="4"/>
        <v>#DIV/0!</v>
      </c>
      <c r="K72" s="65"/>
      <c r="L72" s="65"/>
      <c r="M72" s="8"/>
      <c r="N72" s="7"/>
    </row>
    <row r="73" spans="1:14" ht="12" customHeight="1" thickBot="1" x14ac:dyDescent="0.25">
      <c r="A73" s="16"/>
      <c r="B73" s="40">
        <v>64</v>
      </c>
      <c r="C73" s="66"/>
      <c r="D73" s="51"/>
      <c r="E73" s="74" t="e">
        <f t="shared" si="5"/>
        <v>#DIV/0!</v>
      </c>
      <c r="F73" s="82" t="str">
        <f t="shared" si="0"/>
        <v/>
      </c>
      <c r="G73" s="68" t="e">
        <f t="shared" si="1"/>
        <v>#DIV/0!</v>
      </c>
      <c r="H73" s="69" t="e">
        <f t="shared" si="2"/>
        <v>#DIV/0!</v>
      </c>
      <c r="I73" s="70" t="e">
        <f t="shared" si="3"/>
        <v>#DIV/0!</v>
      </c>
      <c r="J73" s="71" t="e">
        <f t="shared" si="4"/>
        <v>#DIV/0!</v>
      </c>
      <c r="K73" s="65"/>
      <c r="L73" s="65"/>
      <c r="M73" s="8"/>
      <c r="N73" s="7"/>
    </row>
    <row r="74" spans="1:14" ht="12" customHeight="1" x14ac:dyDescent="0.2">
      <c r="A74" s="16"/>
      <c r="B74" s="40">
        <v>65</v>
      </c>
      <c r="C74" s="66"/>
      <c r="D74" s="59"/>
      <c r="E74" s="74" t="e">
        <f t="shared" si="5"/>
        <v>#DIV/0!</v>
      </c>
      <c r="F74" s="82" t="str">
        <f t="shared" ref="F74:F79" si="6">IF(D74&lt;&gt;0,ABS(D74)/$D$4*100,"")</f>
        <v/>
      </c>
      <c r="G74" s="68" t="e">
        <f t="shared" si="1"/>
        <v>#DIV/0!</v>
      </c>
      <c r="H74" s="69" t="e">
        <f t="shared" si="2"/>
        <v>#DIV/0!</v>
      </c>
      <c r="I74" s="70" t="e">
        <f t="shared" si="3"/>
        <v>#DIV/0!</v>
      </c>
      <c r="J74" s="71" t="e">
        <f t="shared" si="4"/>
        <v>#DIV/0!</v>
      </c>
      <c r="K74" s="65"/>
      <c r="L74" s="65"/>
      <c r="M74" s="8"/>
      <c r="N74" s="7"/>
    </row>
    <row r="75" spans="1:14" ht="12" customHeight="1" thickBot="1" x14ac:dyDescent="0.25">
      <c r="A75" s="16"/>
      <c r="B75" s="40">
        <v>66</v>
      </c>
      <c r="C75" s="66"/>
      <c r="D75" s="51"/>
      <c r="E75" s="74" t="e">
        <f t="shared" si="5"/>
        <v>#DIV/0!</v>
      </c>
      <c r="F75" s="82" t="str">
        <f t="shared" si="6"/>
        <v/>
      </c>
      <c r="G75" s="68" t="e">
        <f t="shared" si="1"/>
        <v>#DIV/0!</v>
      </c>
      <c r="H75" s="69" t="e">
        <f t="shared" si="2"/>
        <v>#DIV/0!</v>
      </c>
      <c r="I75" s="70" t="e">
        <f t="shared" si="3"/>
        <v>#DIV/0!</v>
      </c>
      <c r="J75" s="71" t="e">
        <f t="shared" si="4"/>
        <v>#DIV/0!</v>
      </c>
      <c r="K75" s="65"/>
      <c r="L75" s="65"/>
      <c r="M75" s="8"/>
      <c r="N75" s="7"/>
    </row>
    <row r="76" spans="1:14" ht="12" customHeight="1" x14ac:dyDescent="0.2">
      <c r="A76" s="16"/>
      <c r="B76" s="40">
        <v>67</v>
      </c>
      <c r="C76" s="66"/>
      <c r="D76" s="59"/>
      <c r="E76" s="74" t="e">
        <f t="shared" si="5"/>
        <v>#DIV/0!</v>
      </c>
      <c r="F76" s="82" t="str">
        <f t="shared" si="6"/>
        <v/>
      </c>
      <c r="G76" s="68" t="e">
        <f t="shared" si="1"/>
        <v>#DIV/0!</v>
      </c>
      <c r="H76" s="69" t="e">
        <f t="shared" si="2"/>
        <v>#DIV/0!</v>
      </c>
      <c r="I76" s="70" t="e">
        <f t="shared" si="3"/>
        <v>#DIV/0!</v>
      </c>
      <c r="J76" s="71" t="e">
        <f t="shared" si="4"/>
        <v>#DIV/0!</v>
      </c>
      <c r="K76" s="65"/>
      <c r="L76" s="65"/>
      <c r="M76" s="8"/>
      <c r="N76" s="7"/>
    </row>
    <row r="77" spans="1:14" ht="12" customHeight="1" thickBot="1" x14ac:dyDescent="0.25">
      <c r="A77" s="16"/>
      <c r="B77" s="40">
        <v>68</v>
      </c>
      <c r="C77" s="66"/>
      <c r="D77" s="51"/>
      <c r="E77" s="74" t="e">
        <f t="shared" si="5"/>
        <v>#DIV/0!</v>
      </c>
      <c r="F77" s="82" t="str">
        <f t="shared" si="6"/>
        <v/>
      </c>
      <c r="G77" s="68" t="e">
        <f t="shared" si="1"/>
        <v>#DIV/0!</v>
      </c>
      <c r="H77" s="69" t="e">
        <f t="shared" si="2"/>
        <v>#DIV/0!</v>
      </c>
      <c r="I77" s="70" t="e">
        <f t="shared" si="3"/>
        <v>#DIV/0!</v>
      </c>
      <c r="J77" s="71" t="e">
        <f t="shared" si="4"/>
        <v>#DIV/0!</v>
      </c>
      <c r="K77" s="65"/>
      <c r="L77" s="65"/>
      <c r="M77" s="8"/>
      <c r="N77" s="7"/>
    </row>
    <row r="78" spans="1:14" ht="12" customHeight="1" x14ac:dyDescent="0.2">
      <c r="A78" s="16"/>
      <c r="B78" s="40">
        <v>69</v>
      </c>
      <c r="C78" s="66"/>
      <c r="D78" s="59"/>
      <c r="E78" s="74" t="e">
        <f t="shared" si="5"/>
        <v>#DIV/0!</v>
      </c>
      <c r="F78" s="82" t="str">
        <f t="shared" si="6"/>
        <v/>
      </c>
      <c r="G78" s="68" t="e">
        <f t="shared" si="1"/>
        <v>#DIV/0!</v>
      </c>
      <c r="H78" s="69" t="e">
        <f t="shared" si="2"/>
        <v>#DIV/0!</v>
      </c>
      <c r="I78" s="70" t="e">
        <f t="shared" si="3"/>
        <v>#DIV/0!</v>
      </c>
      <c r="J78" s="71" t="e">
        <f t="shared" si="4"/>
        <v>#DIV/0!</v>
      </c>
      <c r="K78" s="65"/>
      <c r="L78" s="65"/>
      <c r="M78" s="8"/>
      <c r="N78" s="7"/>
    </row>
    <row r="79" spans="1:14" ht="12" customHeight="1" thickBot="1" x14ac:dyDescent="0.25">
      <c r="A79" s="16"/>
      <c r="B79" s="40">
        <v>70</v>
      </c>
      <c r="C79" s="66"/>
      <c r="D79" s="51"/>
      <c r="E79" s="74" t="e">
        <f t="shared" si="5"/>
        <v>#DIV/0!</v>
      </c>
      <c r="F79" s="82" t="str">
        <f t="shared" si="6"/>
        <v/>
      </c>
      <c r="G79" s="68" t="e">
        <f t="shared" si="1"/>
        <v>#DIV/0!</v>
      </c>
      <c r="H79" s="69" t="e">
        <f t="shared" si="2"/>
        <v>#DIV/0!</v>
      </c>
      <c r="I79" s="70" t="e">
        <f t="shared" si="3"/>
        <v>#DIV/0!</v>
      </c>
      <c r="J79" s="71" t="e">
        <f t="shared" si="4"/>
        <v>#DIV/0!</v>
      </c>
      <c r="K79" s="65"/>
      <c r="L79" s="65"/>
      <c r="M79" s="8"/>
      <c r="N79" s="7"/>
    </row>
    <row r="80" spans="1:14" ht="12" customHeight="1" x14ac:dyDescent="0.2">
      <c r="M80" s="7"/>
      <c r="N80" s="7"/>
    </row>
    <row r="81" spans="13:14" ht="12" customHeight="1" x14ac:dyDescent="0.2">
      <c r="M81" s="7"/>
      <c r="N81" s="7"/>
    </row>
    <row r="82" spans="13:14" ht="12" customHeight="1" x14ac:dyDescent="0.2">
      <c r="M82" s="7"/>
      <c r="N82" s="7"/>
    </row>
    <row r="83" spans="13:14" ht="12" customHeight="1" x14ac:dyDescent="0.2">
      <c r="M83" s="7"/>
      <c r="N83" s="7"/>
    </row>
    <row r="84" spans="13:14" ht="12" customHeight="1" x14ac:dyDescent="0.2">
      <c r="M84" s="7"/>
      <c r="N84" s="7"/>
    </row>
    <row r="85" spans="13:14" ht="12" customHeight="1" x14ac:dyDescent="0.2">
      <c r="M85" s="7"/>
      <c r="N85" s="7"/>
    </row>
    <row r="86" spans="13:14" ht="12" customHeight="1" x14ac:dyDescent="0.2">
      <c r="M86" s="7"/>
      <c r="N86" s="7"/>
    </row>
    <row r="87" spans="13:14" ht="12" customHeight="1" x14ac:dyDescent="0.2">
      <c r="M87" s="7"/>
      <c r="N87" s="7"/>
    </row>
    <row r="88" spans="13:14" ht="12" customHeight="1" x14ac:dyDescent="0.2">
      <c r="M88" s="7"/>
      <c r="N88" s="7"/>
    </row>
    <row r="89" spans="13:14" ht="12" customHeight="1" x14ac:dyDescent="0.2">
      <c r="M89" s="7"/>
      <c r="N89" s="7"/>
    </row>
    <row r="90" spans="13:14" ht="12" customHeight="1" x14ac:dyDescent="0.2">
      <c r="M90" s="7"/>
      <c r="N90" s="7"/>
    </row>
    <row r="91" spans="13:14" ht="12" customHeight="1" x14ac:dyDescent="0.2">
      <c r="M91" s="7"/>
      <c r="N91" s="7"/>
    </row>
    <row r="92" spans="13:14" ht="12" customHeight="1" x14ac:dyDescent="0.2">
      <c r="M92" s="7"/>
      <c r="N92" s="7"/>
    </row>
    <row r="93" spans="13:14" ht="12" customHeight="1" x14ac:dyDescent="0.2">
      <c r="M93" s="7"/>
      <c r="N93" s="7"/>
    </row>
    <row r="94" spans="13:14" ht="12" customHeight="1" x14ac:dyDescent="0.2">
      <c r="M94" s="7"/>
      <c r="N94" s="7"/>
    </row>
    <row r="95" spans="13:14" ht="12" customHeight="1" x14ac:dyDescent="0.2">
      <c r="M95" s="7"/>
      <c r="N95" s="7"/>
    </row>
    <row r="96" spans="13:14" ht="12" customHeight="1" x14ac:dyDescent="0.2">
      <c r="M96" s="7"/>
      <c r="N96" s="7"/>
    </row>
    <row r="97" spans="13:14" ht="12" customHeight="1" x14ac:dyDescent="0.2">
      <c r="M97" s="7"/>
      <c r="N97" s="7"/>
    </row>
    <row r="98" spans="13:14" ht="12" customHeight="1" x14ac:dyDescent="0.2">
      <c r="M98" s="7"/>
      <c r="N98" s="7"/>
    </row>
    <row r="99" spans="13:14" ht="12" customHeight="1" x14ac:dyDescent="0.2">
      <c r="M99" s="7"/>
      <c r="N99" s="7"/>
    </row>
    <row r="100" spans="13:14" ht="12" customHeight="1" x14ac:dyDescent="0.2">
      <c r="M100" s="7"/>
      <c r="N100" s="7"/>
    </row>
    <row r="101" spans="13:14" ht="12" customHeight="1" x14ac:dyDescent="0.2">
      <c r="M101" s="7"/>
      <c r="N101" s="7"/>
    </row>
    <row r="102" spans="13:14" ht="12" customHeight="1" x14ac:dyDescent="0.2">
      <c r="M102" s="7"/>
      <c r="N102" s="7"/>
    </row>
    <row r="103" spans="13:14" ht="12" customHeight="1" x14ac:dyDescent="0.2">
      <c r="M103" s="7"/>
      <c r="N103" s="7"/>
    </row>
    <row r="104" spans="13:14" ht="12" customHeight="1" x14ac:dyDescent="0.2">
      <c r="M104" s="7"/>
      <c r="N104" s="7"/>
    </row>
    <row r="105" spans="13:14" ht="12" customHeight="1" x14ac:dyDescent="0.2">
      <c r="M105" s="7"/>
      <c r="N105" s="7"/>
    </row>
    <row r="106" spans="13:14" ht="12" customHeight="1" x14ac:dyDescent="0.2">
      <c r="M106" s="7"/>
      <c r="N106" s="7"/>
    </row>
    <row r="107" spans="13:14" ht="12" customHeight="1" x14ac:dyDescent="0.2">
      <c r="M107" s="7"/>
      <c r="N107" s="7"/>
    </row>
    <row r="108" spans="13:14" ht="12" customHeight="1" x14ac:dyDescent="0.2">
      <c r="M108" s="7"/>
      <c r="N108" s="7"/>
    </row>
    <row r="109" spans="13:14" ht="12" customHeight="1" x14ac:dyDescent="0.2">
      <c r="M109" s="7"/>
      <c r="N109" s="7"/>
    </row>
    <row r="110" spans="13:14" ht="12" customHeight="1" x14ac:dyDescent="0.2">
      <c r="M110" s="7"/>
      <c r="N110" s="7"/>
    </row>
    <row r="111" spans="13:14" ht="12" customHeight="1" x14ac:dyDescent="0.2">
      <c r="M111" s="7"/>
      <c r="N111" s="7"/>
    </row>
    <row r="112" spans="13:14" ht="12" customHeight="1" x14ac:dyDescent="0.2">
      <c r="M112" s="7"/>
      <c r="N112" s="7"/>
    </row>
    <row r="113" spans="13:14" ht="12" customHeight="1" x14ac:dyDescent="0.2">
      <c r="M113" s="7"/>
      <c r="N113" s="7"/>
    </row>
    <row r="114" spans="13:14" ht="12" customHeight="1" x14ac:dyDescent="0.2">
      <c r="M114" s="7"/>
      <c r="N114" s="7"/>
    </row>
    <row r="115" spans="13:14" ht="12" customHeight="1" x14ac:dyDescent="0.2">
      <c r="M115" s="7"/>
      <c r="N115" s="7"/>
    </row>
    <row r="116" spans="13:14" ht="12" customHeight="1" x14ac:dyDescent="0.2">
      <c r="M116" s="7"/>
      <c r="N116" s="7"/>
    </row>
    <row r="117" spans="13:14" ht="12" customHeight="1" x14ac:dyDescent="0.2">
      <c r="M117" s="7"/>
      <c r="N117" s="7"/>
    </row>
    <row r="118" spans="13:14" ht="12" customHeight="1" x14ac:dyDescent="0.2">
      <c r="M118" s="7"/>
      <c r="N118" s="7"/>
    </row>
    <row r="119" spans="13:14" ht="12" customHeight="1" x14ac:dyDescent="0.2">
      <c r="M119" s="7"/>
      <c r="N119" s="7"/>
    </row>
    <row r="120" spans="13:14" ht="12" customHeight="1" x14ac:dyDescent="0.2">
      <c r="M120" s="7"/>
      <c r="N120" s="7"/>
    </row>
    <row r="121" spans="13:14" ht="12" customHeight="1" x14ac:dyDescent="0.2">
      <c r="M121" s="7"/>
      <c r="N121" s="7"/>
    </row>
    <row r="122" spans="13:14" ht="12" customHeight="1" x14ac:dyDescent="0.2">
      <c r="M122" s="7"/>
      <c r="N122" s="7"/>
    </row>
    <row r="123" spans="13:14" ht="12" customHeight="1" x14ac:dyDescent="0.2">
      <c r="M123" s="7"/>
      <c r="N123" s="7"/>
    </row>
    <row r="124" spans="13:14" ht="12" customHeight="1" x14ac:dyDescent="0.2">
      <c r="M124" s="7"/>
      <c r="N124" s="7"/>
    </row>
    <row r="125" spans="13:14" ht="12" customHeight="1" x14ac:dyDescent="0.2">
      <c r="M125" s="7"/>
      <c r="N125" s="7"/>
    </row>
    <row r="126" spans="13:14" ht="12" customHeight="1" x14ac:dyDescent="0.2">
      <c r="M126" s="7"/>
      <c r="N126" s="7"/>
    </row>
    <row r="127" spans="13:14" ht="12" customHeight="1" x14ac:dyDescent="0.2">
      <c r="M127" s="7"/>
      <c r="N127" s="7"/>
    </row>
    <row r="128" spans="13:14" ht="12" customHeight="1" x14ac:dyDescent="0.2">
      <c r="M128" s="7"/>
      <c r="N128" s="7"/>
    </row>
    <row r="129" spans="13:14" ht="12" customHeight="1" x14ac:dyDescent="0.2">
      <c r="M129" s="7"/>
      <c r="N129" s="7"/>
    </row>
    <row r="130" spans="13:14" ht="12" customHeight="1" x14ac:dyDescent="0.2">
      <c r="M130" s="7"/>
      <c r="N130" s="7"/>
    </row>
    <row r="131" spans="13:14" ht="12" customHeight="1" x14ac:dyDescent="0.2">
      <c r="M131" s="7"/>
      <c r="N131" s="7"/>
    </row>
    <row r="132" spans="13:14" ht="12" customHeight="1" x14ac:dyDescent="0.2">
      <c r="M132" s="7"/>
      <c r="N132" s="7"/>
    </row>
    <row r="133" spans="13:14" ht="12" customHeight="1" x14ac:dyDescent="0.2">
      <c r="M133" s="7"/>
      <c r="N133" s="7"/>
    </row>
    <row r="134" spans="13:14" ht="12" customHeight="1" x14ac:dyDescent="0.2">
      <c r="M134" s="7"/>
      <c r="N134" s="7"/>
    </row>
    <row r="135" spans="13:14" ht="12" customHeight="1" x14ac:dyDescent="0.2">
      <c r="M135" s="7"/>
      <c r="N135" s="7"/>
    </row>
    <row r="136" spans="13:14" ht="12" customHeight="1" x14ac:dyDescent="0.2">
      <c r="M136" s="7"/>
      <c r="N136" s="7"/>
    </row>
    <row r="137" spans="13:14" ht="12" customHeight="1" x14ac:dyDescent="0.2">
      <c r="M137" s="7"/>
      <c r="N137" s="7"/>
    </row>
    <row r="138" spans="13:14" ht="12" customHeight="1" x14ac:dyDescent="0.2">
      <c r="M138" s="7"/>
      <c r="N138" s="7"/>
    </row>
    <row r="139" spans="13:14" ht="12" customHeight="1" x14ac:dyDescent="0.2">
      <c r="M139" s="7"/>
      <c r="N139" s="7"/>
    </row>
    <row r="140" spans="13:14" ht="12" customHeight="1" x14ac:dyDescent="0.2">
      <c r="M140" s="7"/>
      <c r="N140" s="7"/>
    </row>
    <row r="141" spans="13:14" ht="12" customHeight="1" x14ac:dyDescent="0.2">
      <c r="M141" s="7"/>
      <c r="N141" s="7"/>
    </row>
    <row r="142" spans="13:14" ht="12" customHeight="1" x14ac:dyDescent="0.2">
      <c r="M142" s="7"/>
      <c r="N142" s="7"/>
    </row>
    <row r="143" spans="13:14" ht="12" customHeight="1" x14ac:dyDescent="0.2">
      <c r="M143" s="7"/>
      <c r="N143" s="7"/>
    </row>
    <row r="144" spans="13:14" ht="12" customHeight="1" x14ac:dyDescent="0.2">
      <c r="M144" s="7"/>
      <c r="N144" s="7"/>
    </row>
    <row r="145" spans="13:14" ht="12" customHeight="1" x14ac:dyDescent="0.2">
      <c r="M145" s="7"/>
      <c r="N145" s="7"/>
    </row>
    <row r="146" spans="13:14" ht="12" customHeight="1" x14ac:dyDescent="0.2">
      <c r="M146" s="7"/>
      <c r="N146" s="7"/>
    </row>
    <row r="147" spans="13:14" ht="12" customHeight="1" x14ac:dyDescent="0.2">
      <c r="M147" s="7"/>
      <c r="N147" s="7"/>
    </row>
    <row r="148" spans="13:14" ht="12" customHeight="1" x14ac:dyDescent="0.2">
      <c r="M148" s="7"/>
      <c r="N148" s="7"/>
    </row>
    <row r="149" spans="13:14" ht="12" customHeight="1" x14ac:dyDescent="0.2">
      <c r="M149" s="7"/>
      <c r="N149" s="7"/>
    </row>
    <row r="150" spans="13:14" ht="12" customHeight="1" x14ac:dyDescent="0.2">
      <c r="M150" s="7"/>
      <c r="N150" s="7"/>
    </row>
    <row r="151" spans="13:14" ht="12" customHeight="1" x14ac:dyDescent="0.2">
      <c r="M151" s="7"/>
      <c r="N151" s="7"/>
    </row>
    <row r="152" spans="13:14" ht="12" customHeight="1" x14ac:dyDescent="0.2">
      <c r="M152" s="7"/>
      <c r="N152" s="7"/>
    </row>
    <row r="153" spans="13:14" ht="12" customHeight="1" x14ac:dyDescent="0.2">
      <c r="M153" s="7"/>
      <c r="N153" s="7"/>
    </row>
    <row r="154" spans="13:14" ht="12" customHeight="1" x14ac:dyDescent="0.2">
      <c r="M154" s="7"/>
      <c r="N154" s="7"/>
    </row>
    <row r="155" spans="13:14" ht="12" customHeight="1" x14ac:dyDescent="0.2">
      <c r="M155" s="7"/>
      <c r="N155" s="7"/>
    </row>
    <row r="156" spans="13:14" ht="12" customHeight="1" x14ac:dyDescent="0.2">
      <c r="M156" s="7"/>
      <c r="N156" s="7"/>
    </row>
    <row r="157" spans="13:14" ht="12" customHeight="1" x14ac:dyDescent="0.2">
      <c r="M157" s="7"/>
      <c r="N157" s="7"/>
    </row>
    <row r="158" spans="13:14" ht="12" customHeight="1" x14ac:dyDescent="0.2">
      <c r="M158" s="7"/>
      <c r="N158" s="7"/>
    </row>
    <row r="159" spans="13:14" ht="12" customHeight="1" x14ac:dyDescent="0.2">
      <c r="M159" s="7"/>
      <c r="N159" s="7"/>
    </row>
    <row r="160" spans="13:14" ht="12" customHeight="1" x14ac:dyDescent="0.2">
      <c r="M160" s="7"/>
      <c r="N160" s="7"/>
    </row>
    <row r="161" spans="13:14" ht="12" customHeight="1" x14ac:dyDescent="0.2">
      <c r="M161" s="7"/>
      <c r="N161" s="7"/>
    </row>
    <row r="162" spans="13:14" ht="12" customHeight="1" x14ac:dyDescent="0.2">
      <c r="M162" s="7"/>
      <c r="N162" s="7"/>
    </row>
    <row r="163" spans="13:14" ht="12" customHeight="1" x14ac:dyDescent="0.2">
      <c r="M163" s="7"/>
      <c r="N163" s="7"/>
    </row>
    <row r="164" spans="13:14" ht="12" customHeight="1" x14ac:dyDescent="0.2">
      <c r="M164" s="7"/>
      <c r="N164" s="7"/>
    </row>
    <row r="165" spans="13:14" ht="12" customHeight="1" x14ac:dyDescent="0.2">
      <c r="M165" s="7"/>
      <c r="N165" s="7"/>
    </row>
    <row r="166" spans="13:14" ht="12" customHeight="1" x14ac:dyDescent="0.2">
      <c r="M166" s="7"/>
      <c r="N166" s="7"/>
    </row>
    <row r="167" spans="13:14" ht="12" customHeight="1" x14ac:dyDescent="0.2">
      <c r="M167" s="7"/>
      <c r="N167" s="7"/>
    </row>
    <row r="168" spans="13:14" ht="12" customHeight="1" x14ac:dyDescent="0.2">
      <c r="M168" s="7"/>
      <c r="N168" s="7"/>
    </row>
    <row r="169" spans="13:14" ht="12" customHeight="1" x14ac:dyDescent="0.2">
      <c r="M169" s="7"/>
      <c r="N169" s="7"/>
    </row>
    <row r="170" spans="13:14" ht="12" customHeight="1" x14ac:dyDescent="0.2">
      <c r="M170" s="7"/>
      <c r="N170" s="7"/>
    </row>
    <row r="171" spans="13:14" ht="12" customHeight="1" x14ac:dyDescent="0.2">
      <c r="M171" s="7"/>
      <c r="N171" s="7"/>
    </row>
    <row r="172" spans="13:14" ht="12" customHeight="1" x14ac:dyDescent="0.2">
      <c r="M172" s="7"/>
      <c r="N172" s="7"/>
    </row>
    <row r="173" spans="13:14" ht="12" customHeight="1" x14ac:dyDescent="0.2">
      <c r="M173" s="7"/>
      <c r="N173" s="7"/>
    </row>
    <row r="174" spans="13:14" ht="12" customHeight="1" x14ac:dyDescent="0.2">
      <c r="M174" s="7"/>
      <c r="N174" s="7"/>
    </row>
    <row r="175" spans="13:14" ht="12" customHeight="1" x14ac:dyDescent="0.2">
      <c r="M175" s="7"/>
      <c r="N175" s="7"/>
    </row>
    <row r="176" spans="13:14" ht="12" customHeight="1" x14ac:dyDescent="0.2">
      <c r="M176" s="7"/>
      <c r="N176" s="7"/>
    </row>
    <row r="177" spans="13:14" ht="12" customHeight="1" x14ac:dyDescent="0.2">
      <c r="M177" s="7"/>
      <c r="N177" s="7"/>
    </row>
    <row r="178" spans="13:14" ht="12" customHeight="1" x14ac:dyDescent="0.2">
      <c r="M178" s="7"/>
      <c r="N178" s="7"/>
    </row>
    <row r="179" spans="13:14" ht="12" customHeight="1" x14ac:dyDescent="0.2">
      <c r="M179" s="7"/>
      <c r="N179" s="7"/>
    </row>
    <row r="180" spans="13:14" ht="12" customHeight="1" x14ac:dyDescent="0.2">
      <c r="M180" s="7"/>
      <c r="N180" s="7"/>
    </row>
    <row r="181" spans="13:14" ht="12" customHeight="1" x14ac:dyDescent="0.2">
      <c r="M181" s="7"/>
      <c r="N181" s="7"/>
    </row>
    <row r="182" spans="13:14" ht="12" customHeight="1" x14ac:dyDescent="0.2">
      <c r="M182" s="7"/>
      <c r="N182" s="7"/>
    </row>
    <row r="183" spans="13:14" ht="12" customHeight="1" x14ac:dyDescent="0.2">
      <c r="M183" s="7"/>
      <c r="N183" s="7"/>
    </row>
    <row r="184" spans="13:14" ht="12" customHeight="1" x14ac:dyDescent="0.2">
      <c r="M184" s="7"/>
      <c r="N184" s="7"/>
    </row>
    <row r="185" spans="13:14" ht="12" customHeight="1" x14ac:dyDescent="0.2">
      <c r="M185" s="7"/>
      <c r="N185" s="7"/>
    </row>
    <row r="186" spans="13:14" ht="12" customHeight="1" x14ac:dyDescent="0.2">
      <c r="M186" s="7"/>
      <c r="N186" s="7"/>
    </row>
    <row r="187" spans="13:14" ht="12" customHeight="1" x14ac:dyDescent="0.2">
      <c r="M187" s="7"/>
      <c r="N187" s="7"/>
    </row>
    <row r="188" spans="13:14" ht="12" customHeight="1" x14ac:dyDescent="0.2">
      <c r="M188" s="7"/>
      <c r="N188" s="7"/>
    </row>
    <row r="189" spans="13:14" ht="12" customHeight="1" x14ac:dyDescent="0.2">
      <c r="M189" s="7"/>
      <c r="N189" s="7"/>
    </row>
    <row r="190" spans="13:14" ht="12" customHeight="1" x14ac:dyDescent="0.2">
      <c r="M190" s="7"/>
      <c r="N190" s="7"/>
    </row>
    <row r="191" spans="13:14" ht="12" customHeight="1" x14ac:dyDescent="0.2">
      <c r="M191" s="7"/>
      <c r="N191" s="7"/>
    </row>
    <row r="192" spans="13:14" ht="12" customHeight="1" x14ac:dyDescent="0.2">
      <c r="M192" s="7"/>
      <c r="N192" s="7"/>
    </row>
    <row r="193" spans="13:14" ht="12" customHeight="1" x14ac:dyDescent="0.2">
      <c r="M193" s="7"/>
      <c r="N193" s="7"/>
    </row>
    <row r="194" spans="13:14" ht="12" customHeight="1" x14ac:dyDescent="0.2">
      <c r="M194" s="7"/>
      <c r="N194" s="7"/>
    </row>
    <row r="195" spans="13:14" ht="12" customHeight="1" x14ac:dyDescent="0.2">
      <c r="M195" s="7"/>
      <c r="N195" s="7"/>
    </row>
    <row r="196" spans="13:14" ht="12" customHeight="1" x14ac:dyDescent="0.2">
      <c r="M196" s="7"/>
      <c r="N196" s="7"/>
    </row>
    <row r="197" spans="13:14" ht="12" customHeight="1" x14ac:dyDescent="0.2">
      <c r="M197" s="7"/>
      <c r="N197" s="7"/>
    </row>
    <row r="198" spans="13:14" ht="12" customHeight="1" x14ac:dyDescent="0.2">
      <c r="M198" s="7"/>
      <c r="N198" s="7"/>
    </row>
    <row r="199" spans="13:14" ht="12" customHeight="1" x14ac:dyDescent="0.2">
      <c r="M199" s="7"/>
      <c r="N199" s="7"/>
    </row>
    <row r="200" spans="13:14" ht="12" customHeight="1" x14ac:dyDescent="0.2">
      <c r="M200" s="7"/>
      <c r="N200" s="7"/>
    </row>
    <row r="201" spans="13:14" ht="12" customHeight="1" x14ac:dyDescent="0.2">
      <c r="M201" s="7"/>
      <c r="N201" s="7"/>
    </row>
    <row r="202" spans="13:14" ht="12" customHeight="1" x14ac:dyDescent="0.2">
      <c r="M202" s="7"/>
      <c r="N202" s="7"/>
    </row>
    <row r="203" spans="13:14" ht="12" customHeight="1" x14ac:dyDescent="0.2">
      <c r="M203" s="7"/>
      <c r="N203" s="7"/>
    </row>
    <row r="204" spans="13:14" ht="12" customHeight="1" x14ac:dyDescent="0.2">
      <c r="M204" s="7"/>
      <c r="N204" s="7"/>
    </row>
    <row r="205" spans="13:14" ht="12" customHeight="1" x14ac:dyDescent="0.2">
      <c r="M205" s="7"/>
      <c r="N205" s="7"/>
    </row>
    <row r="206" spans="13:14" ht="12" customHeight="1" x14ac:dyDescent="0.2">
      <c r="M206" s="7"/>
      <c r="N206" s="7"/>
    </row>
    <row r="207" spans="13:14" ht="12" customHeight="1" x14ac:dyDescent="0.2">
      <c r="M207" s="7"/>
      <c r="N207" s="7"/>
    </row>
    <row r="208" spans="13:14" ht="12" customHeight="1" x14ac:dyDescent="0.2">
      <c r="M208" s="7"/>
      <c r="N208" s="7"/>
    </row>
    <row r="209" spans="13:14" ht="12" customHeight="1" x14ac:dyDescent="0.2">
      <c r="M209" s="7"/>
      <c r="N209" s="7"/>
    </row>
    <row r="210" spans="13:14" ht="12" customHeight="1" x14ac:dyDescent="0.2">
      <c r="M210" s="7"/>
      <c r="N210" s="7"/>
    </row>
    <row r="211" spans="13:14" ht="12" customHeight="1" x14ac:dyDescent="0.2">
      <c r="M211" s="7"/>
      <c r="N211" s="7"/>
    </row>
    <row r="212" spans="13:14" ht="12" customHeight="1" x14ac:dyDescent="0.2">
      <c r="M212" s="7"/>
      <c r="N212" s="7"/>
    </row>
    <row r="213" spans="13:14" ht="12" customHeight="1" x14ac:dyDescent="0.2">
      <c r="M213" s="7"/>
      <c r="N213" s="7"/>
    </row>
    <row r="214" spans="13:14" ht="12" customHeight="1" x14ac:dyDescent="0.2">
      <c r="M214" s="7"/>
      <c r="N214" s="7"/>
    </row>
    <row r="215" spans="13:14" ht="12" customHeight="1" x14ac:dyDescent="0.2">
      <c r="M215" s="7"/>
      <c r="N215" s="7"/>
    </row>
    <row r="216" spans="13:14" ht="12" customHeight="1" x14ac:dyDescent="0.2">
      <c r="M216" s="7"/>
      <c r="N216" s="7"/>
    </row>
    <row r="217" spans="13:14" ht="12" customHeight="1" x14ac:dyDescent="0.2">
      <c r="M217" s="7"/>
      <c r="N217" s="7"/>
    </row>
    <row r="218" spans="13:14" ht="12" customHeight="1" x14ac:dyDescent="0.2">
      <c r="M218" s="7"/>
      <c r="N218" s="7"/>
    </row>
    <row r="219" spans="13:14" ht="12" customHeight="1" x14ac:dyDescent="0.2">
      <c r="M219" s="7"/>
      <c r="N219" s="7"/>
    </row>
    <row r="220" spans="13:14" ht="12" customHeight="1" x14ac:dyDescent="0.2">
      <c r="M220" s="7"/>
      <c r="N220" s="7"/>
    </row>
    <row r="221" spans="13:14" ht="12" customHeight="1" x14ac:dyDescent="0.2">
      <c r="M221" s="7"/>
      <c r="N221" s="7"/>
    </row>
    <row r="222" spans="13:14" ht="12" customHeight="1" x14ac:dyDescent="0.2">
      <c r="M222" s="7"/>
      <c r="N222" s="7"/>
    </row>
    <row r="223" spans="13:14" ht="12" customHeight="1" x14ac:dyDescent="0.2">
      <c r="M223" s="7"/>
      <c r="N223" s="7"/>
    </row>
    <row r="224" spans="13:14" ht="12" customHeight="1" x14ac:dyDescent="0.2">
      <c r="M224" s="7"/>
      <c r="N224" s="7"/>
    </row>
    <row r="225" spans="13:14" ht="12" customHeight="1" x14ac:dyDescent="0.2">
      <c r="M225" s="7"/>
      <c r="N225" s="7"/>
    </row>
    <row r="226" spans="13:14" ht="12" customHeight="1" x14ac:dyDescent="0.2">
      <c r="M226" s="7"/>
      <c r="N226" s="7"/>
    </row>
    <row r="227" spans="13:14" ht="12" customHeight="1" x14ac:dyDescent="0.2">
      <c r="M227" s="7"/>
      <c r="N227" s="7"/>
    </row>
    <row r="228" spans="13:14" ht="12" customHeight="1" x14ac:dyDescent="0.2">
      <c r="M228" s="7"/>
      <c r="N228" s="7"/>
    </row>
    <row r="229" spans="13:14" ht="12" customHeight="1" x14ac:dyDescent="0.2">
      <c r="M229" s="7"/>
      <c r="N229" s="7"/>
    </row>
    <row r="230" spans="13:14" ht="12" customHeight="1" x14ac:dyDescent="0.2">
      <c r="M230" s="7"/>
      <c r="N230" s="7"/>
    </row>
    <row r="231" spans="13:14" ht="12" customHeight="1" x14ac:dyDescent="0.2">
      <c r="M231" s="7"/>
      <c r="N231" s="7"/>
    </row>
    <row r="232" spans="13:14" ht="12" customHeight="1" x14ac:dyDescent="0.2">
      <c r="M232" s="7"/>
      <c r="N232" s="7"/>
    </row>
    <row r="233" spans="13:14" ht="12" customHeight="1" x14ac:dyDescent="0.2">
      <c r="M233" s="7"/>
      <c r="N233" s="7"/>
    </row>
    <row r="234" spans="13:14" ht="12" customHeight="1" x14ac:dyDescent="0.2">
      <c r="M234" s="7"/>
      <c r="N234" s="7"/>
    </row>
    <row r="235" spans="13:14" ht="12" customHeight="1" x14ac:dyDescent="0.2">
      <c r="M235" s="7"/>
      <c r="N235" s="7"/>
    </row>
    <row r="236" spans="13:14" ht="12" customHeight="1" x14ac:dyDescent="0.2">
      <c r="M236" s="7"/>
      <c r="N236" s="7"/>
    </row>
    <row r="237" spans="13:14" ht="12" customHeight="1" x14ac:dyDescent="0.2">
      <c r="M237" s="7"/>
      <c r="N237" s="7"/>
    </row>
    <row r="238" spans="13:14" ht="12" customHeight="1" x14ac:dyDescent="0.2">
      <c r="M238" s="7"/>
      <c r="N238" s="7"/>
    </row>
    <row r="239" spans="13:14" ht="12" customHeight="1" x14ac:dyDescent="0.2">
      <c r="M239" s="7"/>
      <c r="N239" s="7"/>
    </row>
    <row r="240" spans="13:14" ht="12" customHeight="1" x14ac:dyDescent="0.2">
      <c r="M240" s="7"/>
      <c r="N240" s="7"/>
    </row>
    <row r="241" spans="13:14" ht="12" customHeight="1" x14ac:dyDescent="0.2">
      <c r="M241" s="7"/>
      <c r="N241" s="7"/>
    </row>
    <row r="242" spans="13:14" ht="12" customHeight="1" x14ac:dyDescent="0.2">
      <c r="M242" s="7"/>
      <c r="N242" s="7"/>
    </row>
    <row r="243" spans="13:14" ht="12" customHeight="1" x14ac:dyDescent="0.2">
      <c r="M243" s="7"/>
      <c r="N243" s="7"/>
    </row>
    <row r="244" spans="13:14" ht="12" customHeight="1" x14ac:dyDescent="0.2">
      <c r="M244" s="7"/>
      <c r="N244" s="7"/>
    </row>
    <row r="245" spans="13:14" ht="12" customHeight="1" x14ac:dyDescent="0.2">
      <c r="M245" s="7"/>
      <c r="N245" s="7"/>
    </row>
    <row r="246" spans="13:14" ht="12" customHeight="1" x14ac:dyDescent="0.2">
      <c r="M246" s="7"/>
      <c r="N246" s="7"/>
    </row>
    <row r="247" spans="13:14" ht="12" customHeight="1" x14ac:dyDescent="0.2">
      <c r="M247" s="7"/>
      <c r="N247" s="7"/>
    </row>
    <row r="248" spans="13:14" ht="12" customHeight="1" x14ac:dyDescent="0.2">
      <c r="M248" s="7"/>
      <c r="N248" s="7"/>
    </row>
    <row r="249" spans="13:14" ht="12" customHeight="1" x14ac:dyDescent="0.2">
      <c r="M249" s="7"/>
      <c r="N249" s="7"/>
    </row>
    <row r="250" spans="13:14" ht="12" customHeight="1" x14ac:dyDescent="0.2">
      <c r="M250" s="7"/>
      <c r="N250" s="7"/>
    </row>
    <row r="251" spans="13:14" ht="12" customHeight="1" x14ac:dyDescent="0.2">
      <c r="M251" s="7"/>
      <c r="N251" s="7"/>
    </row>
    <row r="252" spans="13:14" ht="12" customHeight="1" x14ac:dyDescent="0.2">
      <c r="M252" s="7"/>
      <c r="N252" s="7"/>
    </row>
    <row r="253" spans="13:14" ht="12" customHeight="1" x14ac:dyDescent="0.2">
      <c r="M253" s="7"/>
      <c r="N253" s="7"/>
    </row>
    <row r="254" spans="13:14" ht="12" customHeight="1" x14ac:dyDescent="0.2">
      <c r="M254" s="7"/>
      <c r="N254" s="7"/>
    </row>
    <row r="255" spans="13:14" ht="12" customHeight="1" x14ac:dyDescent="0.2">
      <c r="M255" s="7"/>
      <c r="N255" s="7"/>
    </row>
    <row r="256" spans="13:14" ht="12" customHeight="1" x14ac:dyDescent="0.2">
      <c r="M256" s="7"/>
      <c r="N256" s="7"/>
    </row>
    <row r="257" spans="13:14" ht="12" customHeight="1" x14ac:dyDescent="0.2">
      <c r="M257" s="7"/>
      <c r="N257" s="7"/>
    </row>
    <row r="258" spans="13:14" ht="12" customHeight="1" x14ac:dyDescent="0.2">
      <c r="M258" s="7"/>
      <c r="N258" s="7"/>
    </row>
    <row r="259" spans="13:14" ht="12" customHeight="1" x14ac:dyDescent="0.2">
      <c r="M259" s="7"/>
      <c r="N259" s="7"/>
    </row>
    <row r="260" spans="13:14" ht="12" customHeight="1" x14ac:dyDescent="0.2">
      <c r="M260" s="7"/>
      <c r="N260" s="7"/>
    </row>
    <row r="261" spans="13:14" ht="12" customHeight="1" x14ac:dyDescent="0.2">
      <c r="M261" s="7"/>
      <c r="N261" s="7"/>
    </row>
    <row r="262" spans="13:14" ht="12" customHeight="1" x14ac:dyDescent="0.2">
      <c r="M262" s="7"/>
      <c r="N262" s="7"/>
    </row>
    <row r="263" spans="13:14" ht="12" customHeight="1" x14ac:dyDescent="0.2">
      <c r="M263" s="7"/>
      <c r="N263" s="7"/>
    </row>
    <row r="264" spans="13:14" ht="12" customHeight="1" x14ac:dyDescent="0.2">
      <c r="M264" s="7"/>
      <c r="N264" s="7"/>
    </row>
    <row r="265" spans="13:14" ht="12" customHeight="1" x14ac:dyDescent="0.2">
      <c r="M265" s="7"/>
      <c r="N265" s="7"/>
    </row>
    <row r="266" spans="13:14" ht="12" customHeight="1" x14ac:dyDescent="0.2">
      <c r="M266" s="7"/>
      <c r="N266" s="7"/>
    </row>
    <row r="267" spans="13:14" ht="12" customHeight="1" x14ac:dyDescent="0.2">
      <c r="M267" s="7"/>
      <c r="N267" s="7"/>
    </row>
    <row r="268" spans="13:14" ht="12" customHeight="1" x14ac:dyDescent="0.2">
      <c r="M268" s="7"/>
      <c r="N268" s="7"/>
    </row>
    <row r="269" spans="13:14" ht="12" customHeight="1" x14ac:dyDescent="0.2">
      <c r="M269" s="7"/>
      <c r="N269" s="7"/>
    </row>
    <row r="270" spans="13:14" ht="12" customHeight="1" x14ac:dyDescent="0.2">
      <c r="M270" s="7"/>
      <c r="N270" s="7"/>
    </row>
    <row r="271" spans="13:14" ht="12" customHeight="1" x14ac:dyDescent="0.2">
      <c r="M271" s="7"/>
      <c r="N271" s="7"/>
    </row>
    <row r="272" spans="13:14" ht="12" customHeight="1" x14ac:dyDescent="0.2">
      <c r="M272" s="7"/>
      <c r="N272" s="7"/>
    </row>
    <row r="273" spans="13:14" ht="12" customHeight="1" x14ac:dyDescent="0.2">
      <c r="M273" s="7"/>
      <c r="N273" s="7"/>
    </row>
    <row r="274" spans="13:14" ht="12" customHeight="1" x14ac:dyDescent="0.2">
      <c r="M274" s="7"/>
      <c r="N274" s="7"/>
    </row>
    <row r="275" spans="13:14" ht="12" customHeight="1" x14ac:dyDescent="0.2">
      <c r="M275" s="7"/>
      <c r="N275" s="7"/>
    </row>
    <row r="276" spans="13:14" ht="12" customHeight="1" x14ac:dyDescent="0.2">
      <c r="M276" s="7"/>
      <c r="N276" s="7"/>
    </row>
    <row r="277" spans="13:14" ht="12" customHeight="1" x14ac:dyDescent="0.2">
      <c r="M277" s="7"/>
      <c r="N277" s="7"/>
    </row>
    <row r="278" spans="13:14" ht="12" customHeight="1" x14ac:dyDescent="0.2">
      <c r="M278" s="7"/>
      <c r="N278" s="7"/>
    </row>
    <row r="279" spans="13:14" ht="12" customHeight="1" x14ac:dyDescent="0.2">
      <c r="M279" s="7"/>
      <c r="N279" s="7"/>
    </row>
    <row r="280" spans="13:14" ht="15.75" customHeight="1" x14ac:dyDescent="0.2"/>
    <row r="281" spans="13:14" ht="15.75" customHeight="1" x14ac:dyDescent="0.2"/>
    <row r="282" spans="13:14" ht="15.75" customHeight="1" x14ac:dyDescent="0.2"/>
    <row r="283" spans="13:14" ht="15.75" customHeight="1" x14ac:dyDescent="0.2"/>
    <row r="284" spans="13:14" ht="15.75" customHeight="1" x14ac:dyDescent="0.2"/>
    <row r="285" spans="13:14" ht="15.75" customHeight="1" x14ac:dyDescent="0.2"/>
    <row r="286" spans="13:14" ht="15.75" customHeight="1" x14ac:dyDescent="0.2"/>
    <row r="287" spans="13:14" ht="15.75" customHeight="1" x14ac:dyDescent="0.2"/>
    <row r="288" spans="13:14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  <row r="1018" ht="15.75" customHeight="1" x14ac:dyDescent="0.2"/>
    <row r="1019" ht="15.75" customHeight="1" x14ac:dyDescent="0.2"/>
    <row r="1020" ht="15.75" customHeight="1" x14ac:dyDescent="0.2"/>
    <row r="1021" ht="15.75" customHeight="1" x14ac:dyDescent="0.2"/>
    <row r="1022" ht="15.75" customHeight="1" x14ac:dyDescent="0.2"/>
    <row r="1023" ht="15.75" customHeight="1" x14ac:dyDescent="0.2"/>
    <row r="1024" ht="15.75" customHeight="1" x14ac:dyDescent="0.2"/>
    <row r="1025" ht="15.75" customHeight="1" x14ac:dyDescent="0.2"/>
    <row r="1026" ht="15.75" customHeight="1" x14ac:dyDescent="0.2"/>
    <row r="1027" ht="15.75" customHeight="1" x14ac:dyDescent="0.2"/>
    <row r="1028" ht="15.75" customHeight="1" x14ac:dyDescent="0.2"/>
    <row r="1029" ht="15.75" customHeight="1" x14ac:dyDescent="0.2"/>
    <row r="1030" ht="15.75" customHeight="1" x14ac:dyDescent="0.2"/>
    <row r="1031" ht="15.75" customHeight="1" x14ac:dyDescent="0.2"/>
    <row r="1032" ht="15.75" customHeight="1" x14ac:dyDescent="0.2"/>
    <row r="1033" ht="15.75" customHeight="1" x14ac:dyDescent="0.2"/>
    <row r="1034" ht="15.75" customHeight="1" x14ac:dyDescent="0.2"/>
    <row r="1035" ht="15.75" customHeight="1" x14ac:dyDescent="0.2"/>
    <row r="1036" ht="15.75" customHeight="1" x14ac:dyDescent="0.2"/>
    <row r="1037" ht="15.75" customHeight="1" x14ac:dyDescent="0.2"/>
    <row r="1038" ht="15.75" customHeight="1" x14ac:dyDescent="0.2"/>
    <row r="1039" ht="15.75" customHeight="1" x14ac:dyDescent="0.2"/>
    <row r="1040" ht="15.75" customHeight="1" x14ac:dyDescent="0.2"/>
  </sheetData>
  <mergeCells count="1">
    <mergeCell ref="Q11:R11"/>
  </mergeCells>
  <conditionalFormatting sqref="C5">
    <cfRule type="containsText" dxfId="11" priority="1" operator="containsText" text="Si">
      <formula>NOT(ISERROR(SEARCH("Si",C5)))</formula>
    </cfRule>
    <cfRule type="containsText" dxfId="10" priority="2" operator="containsText" text="No">
      <formula>NOT(ISERROR(SEARCH("No",C5)))</formula>
    </cfRule>
  </conditionalFormatting>
  <conditionalFormatting sqref="F10:F79">
    <cfRule type="cellIs" dxfId="9" priority="8" operator="between">
      <formula>$K$6</formula>
      <formula>$M$6</formula>
    </cfRule>
    <cfRule type="cellIs" dxfId="8" priority="9" operator="greaterThan">
      <formula>$L$6</formula>
    </cfRule>
    <cfRule type="cellIs" dxfId="7" priority="10" operator="between">
      <formula>$I$6</formula>
      <formula>$J$6</formula>
    </cfRule>
    <cfRule type="cellIs" dxfId="6" priority="11" operator="between">
      <formula>$I$6</formula>
      <formula>$K$6</formula>
    </cfRule>
    <cfRule type="cellIs" dxfId="5" priority="12" operator="between">
      <formula>$J$6</formula>
      <formula>$L$6</formula>
    </cfRule>
  </conditionalFormatting>
  <conditionalFormatting sqref="P5:P10">
    <cfRule type="cellIs" dxfId="4" priority="3" operator="between">
      <formula>$K$6</formula>
      <formula>$M$6</formula>
    </cfRule>
    <cfRule type="cellIs" dxfId="3" priority="4" operator="greaterThan">
      <formula>$L$6</formula>
    </cfRule>
    <cfRule type="cellIs" dxfId="2" priority="5" operator="between">
      <formula>$I$6</formula>
      <formula>$J$6</formula>
    </cfRule>
    <cfRule type="cellIs" dxfId="1" priority="6" operator="between">
      <formula>$I$6</formula>
      <formula>$K$6</formula>
    </cfRule>
    <cfRule type="cellIs" dxfId="0" priority="7" operator="between">
      <formula>$J$6</formula>
      <formula>$L$6</formula>
    </cfRule>
  </conditionalFormatting>
  <printOptions horizontalCentered="1" verticalCentered="1"/>
  <pageMargins left="0.31496062992125984" right="0.31496062992125984" top="0.35433070866141736" bottom="0.35433070866141736" header="0" footer="0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7"/>
  <sheetViews>
    <sheetView workbookViewId="0">
      <selection activeCell="A6" sqref="A6"/>
    </sheetView>
  </sheetViews>
  <sheetFormatPr baseColWidth="10" defaultColWidth="11" defaultRowHeight="12.75" x14ac:dyDescent="0.2"/>
  <cols>
    <col min="1" max="1" width="111" style="1" customWidth="1"/>
    <col min="2" max="2" width="22.85546875" style="1" customWidth="1"/>
    <col min="3" max="16384" width="11" style="1"/>
  </cols>
  <sheetData>
    <row r="1" spans="1:3" ht="56.25" customHeight="1" x14ac:dyDescent="0.2">
      <c r="A1" s="200" t="s">
        <v>24</v>
      </c>
      <c r="B1" s="193" t="s">
        <v>42</v>
      </c>
      <c r="C1" s="7"/>
    </row>
    <row r="2" spans="1:3" x14ac:dyDescent="0.2">
      <c r="A2" s="199" t="s">
        <v>25</v>
      </c>
    </row>
    <row r="3" spans="1:3" ht="63.75" x14ac:dyDescent="0.2">
      <c r="A3" s="201" t="s">
        <v>26</v>
      </c>
    </row>
    <row r="4" spans="1:3" ht="38.25" x14ac:dyDescent="0.2">
      <c r="A4" s="201" t="s">
        <v>27</v>
      </c>
    </row>
    <row r="5" spans="1:3" ht="38.25" x14ac:dyDescent="0.2">
      <c r="A5" s="201" t="s">
        <v>28</v>
      </c>
    </row>
    <row r="6" spans="1:3" ht="25.5" x14ac:dyDescent="0.2">
      <c r="A6" s="201" t="s">
        <v>29</v>
      </c>
    </row>
    <row r="7" spans="1:3" ht="22.5" customHeight="1" x14ac:dyDescent="0.2">
      <c r="A7" s="202" t="s">
        <v>30</v>
      </c>
    </row>
    <row r="8" spans="1:3" x14ac:dyDescent="0.2">
      <c r="A8" s="198"/>
    </row>
    <row r="9" spans="1:3" x14ac:dyDescent="0.2">
      <c r="A9" s="198"/>
    </row>
    <row r="10" spans="1:3" x14ac:dyDescent="0.2">
      <c r="A10" s="198"/>
    </row>
    <row r="11" spans="1:3" x14ac:dyDescent="0.2">
      <c r="A11" s="198"/>
    </row>
    <row r="12" spans="1:3" x14ac:dyDescent="0.2">
      <c r="A12" s="198"/>
    </row>
    <row r="13" spans="1:3" x14ac:dyDescent="0.2">
      <c r="A13" s="198"/>
    </row>
    <row r="14" spans="1:3" x14ac:dyDescent="0.2">
      <c r="A14" s="198"/>
    </row>
    <row r="15" spans="1:3" x14ac:dyDescent="0.2">
      <c r="A15" s="198"/>
    </row>
    <row r="16" spans="1:3" x14ac:dyDescent="0.2">
      <c r="A16" s="198"/>
    </row>
    <row r="17" spans="1:1" x14ac:dyDescent="0.2">
      <c r="A17" s="198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14999847407452621"/>
  </sheetPr>
  <dimension ref="A1:D964"/>
  <sheetViews>
    <sheetView showGridLines="0" workbookViewId="0">
      <selection activeCell="C12" sqref="C12"/>
    </sheetView>
  </sheetViews>
  <sheetFormatPr baseColWidth="10" defaultColWidth="16.42578125" defaultRowHeight="15" customHeight="1" x14ac:dyDescent="0.2"/>
  <cols>
    <col min="1" max="1" width="19" style="3" customWidth="1"/>
    <col min="2" max="2" width="16.140625" style="3" customWidth="1"/>
    <col min="3" max="3" width="80" style="3" customWidth="1"/>
    <col min="4" max="4" width="22.42578125" style="3" customWidth="1"/>
    <col min="5" max="16384" width="16.42578125" style="3"/>
  </cols>
  <sheetData>
    <row r="1" spans="1:4" ht="68.25" customHeight="1" x14ac:dyDescent="0.2">
      <c r="A1" s="223"/>
      <c r="B1" s="224"/>
      <c r="C1" s="225" t="s">
        <v>31</v>
      </c>
      <c r="D1" s="226" t="s">
        <v>41</v>
      </c>
    </row>
    <row r="2" spans="1:4" ht="14.25" x14ac:dyDescent="0.2">
      <c r="A2" s="228" t="s">
        <v>32</v>
      </c>
      <c r="B2" s="229"/>
      <c r="C2" s="229"/>
      <c r="D2" s="230"/>
    </row>
    <row r="3" spans="1:4" ht="12" customHeight="1" x14ac:dyDescent="0.2">
      <c r="A3" s="203" t="s">
        <v>33</v>
      </c>
      <c r="B3" s="203" t="s">
        <v>34</v>
      </c>
      <c r="C3" s="233" t="s">
        <v>35</v>
      </c>
      <c r="D3" s="234"/>
    </row>
    <row r="4" spans="1:4" ht="28.5" customHeight="1" x14ac:dyDescent="0.2">
      <c r="A4" s="4" t="s">
        <v>36</v>
      </c>
      <c r="B4" s="5">
        <v>43152</v>
      </c>
      <c r="C4" s="232" t="s">
        <v>37</v>
      </c>
      <c r="D4" s="232"/>
    </row>
    <row r="5" spans="1:4" ht="28.5" customHeight="1" x14ac:dyDescent="0.2">
      <c r="A5" s="4" t="s">
        <v>38</v>
      </c>
      <c r="B5" s="5">
        <v>44328</v>
      </c>
      <c r="C5" s="232" t="s">
        <v>39</v>
      </c>
      <c r="D5" s="232"/>
    </row>
    <row r="6" spans="1:4" ht="45.75" customHeight="1" x14ac:dyDescent="0.2">
      <c r="A6" s="4" t="s">
        <v>40</v>
      </c>
      <c r="B6" s="5">
        <v>45436</v>
      </c>
      <c r="C6" s="231" t="s">
        <v>43</v>
      </c>
      <c r="D6" s="231"/>
    </row>
    <row r="7" spans="1:4" ht="12" customHeight="1" x14ac:dyDescent="0.2">
      <c r="D7" s="6"/>
    </row>
    <row r="8" spans="1:4" ht="12" customHeight="1" x14ac:dyDescent="0.2">
      <c r="D8" s="6"/>
    </row>
    <row r="9" spans="1:4" ht="12" customHeight="1" x14ac:dyDescent="0.2">
      <c r="D9" s="6"/>
    </row>
    <row r="10" spans="1:4" ht="12" customHeight="1" x14ac:dyDescent="0.2">
      <c r="D10" s="6"/>
    </row>
    <row r="11" spans="1:4" ht="12" customHeight="1" x14ac:dyDescent="0.2">
      <c r="D11" s="6"/>
    </row>
    <row r="12" spans="1:4" ht="12" customHeight="1" x14ac:dyDescent="0.2">
      <c r="D12" s="6"/>
    </row>
    <row r="13" spans="1:4" ht="12" customHeight="1" x14ac:dyDescent="0.2">
      <c r="D13" s="6"/>
    </row>
    <row r="14" spans="1:4" ht="12" customHeight="1" x14ac:dyDescent="0.2">
      <c r="D14" s="6"/>
    </row>
    <row r="15" spans="1:4" ht="12" customHeight="1" x14ac:dyDescent="0.2">
      <c r="D15" s="6"/>
    </row>
    <row r="16" spans="1:4" ht="12" customHeight="1" x14ac:dyDescent="0.2">
      <c r="D16" s="6"/>
    </row>
    <row r="17" spans="4:4" ht="12" customHeight="1" x14ac:dyDescent="0.2">
      <c r="D17" s="6"/>
    </row>
    <row r="18" spans="4:4" ht="12" customHeight="1" x14ac:dyDescent="0.2">
      <c r="D18" s="6"/>
    </row>
    <row r="19" spans="4:4" ht="12" customHeight="1" x14ac:dyDescent="0.2">
      <c r="D19" s="6"/>
    </row>
    <row r="20" spans="4:4" ht="12" customHeight="1" x14ac:dyDescent="0.2">
      <c r="D20" s="6"/>
    </row>
    <row r="21" spans="4:4" ht="12" customHeight="1" x14ac:dyDescent="0.2">
      <c r="D21" s="6"/>
    </row>
    <row r="22" spans="4:4" ht="12" customHeight="1" x14ac:dyDescent="0.2">
      <c r="D22" s="6"/>
    </row>
    <row r="23" spans="4:4" ht="12" customHeight="1" x14ac:dyDescent="0.2">
      <c r="D23" s="6"/>
    </row>
    <row r="24" spans="4:4" ht="12" customHeight="1" x14ac:dyDescent="0.2">
      <c r="D24" s="6"/>
    </row>
    <row r="25" spans="4:4" ht="12" customHeight="1" x14ac:dyDescent="0.2">
      <c r="D25" s="6"/>
    </row>
    <row r="26" spans="4:4" ht="12" customHeight="1" x14ac:dyDescent="0.2">
      <c r="D26" s="6"/>
    </row>
    <row r="27" spans="4:4" ht="12" customHeight="1" x14ac:dyDescent="0.2">
      <c r="D27" s="6"/>
    </row>
    <row r="28" spans="4:4" ht="12" customHeight="1" x14ac:dyDescent="0.2">
      <c r="D28" s="6"/>
    </row>
    <row r="29" spans="4:4" ht="12" customHeight="1" x14ac:dyDescent="0.2">
      <c r="D29" s="6"/>
    </row>
    <row r="30" spans="4:4" ht="12" customHeight="1" x14ac:dyDescent="0.2">
      <c r="D30" s="6"/>
    </row>
    <row r="31" spans="4:4" ht="12" customHeight="1" x14ac:dyDescent="0.2">
      <c r="D31" s="6"/>
    </row>
    <row r="32" spans="4:4" ht="12" customHeight="1" x14ac:dyDescent="0.2">
      <c r="D32" s="6"/>
    </row>
    <row r="33" spans="4:4" ht="12" customHeight="1" x14ac:dyDescent="0.2">
      <c r="D33" s="6"/>
    </row>
    <row r="34" spans="4:4" ht="12" customHeight="1" x14ac:dyDescent="0.2">
      <c r="D34" s="6"/>
    </row>
    <row r="35" spans="4:4" ht="12" customHeight="1" x14ac:dyDescent="0.2">
      <c r="D35" s="6"/>
    </row>
    <row r="36" spans="4:4" ht="12" customHeight="1" x14ac:dyDescent="0.2">
      <c r="D36" s="6"/>
    </row>
    <row r="37" spans="4:4" ht="12" customHeight="1" x14ac:dyDescent="0.2">
      <c r="D37" s="6"/>
    </row>
    <row r="38" spans="4:4" ht="12" customHeight="1" x14ac:dyDescent="0.2">
      <c r="D38" s="6"/>
    </row>
    <row r="39" spans="4:4" ht="12" customHeight="1" x14ac:dyDescent="0.2">
      <c r="D39" s="6"/>
    </row>
    <row r="40" spans="4:4" ht="12" customHeight="1" x14ac:dyDescent="0.2">
      <c r="D40" s="6"/>
    </row>
    <row r="41" spans="4:4" ht="12" customHeight="1" x14ac:dyDescent="0.2">
      <c r="D41" s="6"/>
    </row>
    <row r="42" spans="4:4" ht="12" customHeight="1" x14ac:dyDescent="0.2">
      <c r="D42" s="6"/>
    </row>
    <row r="43" spans="4:4" ht="12" customHeight="1" x14ac:dyDescent="0.2">
      <c r="D43" s="6"/>
    </row>
    <row r="44" spans="4:4" ht="12" customHeight="1" x14ac:dyDescent="0.2">
      <c r="D44" s="6"/>
    </row>
    <row r="45" spans="4:4" ht="12" customHeight="1" x14ac:dyDescent="0.2">
      <c r="D45" s="6"/>
    </row>
    <row r="46" spans="4:4" ht="12" customHeight="1" x14ac:dyDescent="0.2">
      <c r="D46" s="6"/>
    </row>
    <row r="47" spans="4:4" ht="12" customHeight="1" x14ac:dyDescent="0.2">
      <c r="D47" s="6"/>
    </row>
    <row r="48" spans="4:4" ht="12" customHeight="1" x14ac:dyDescent="0.2">
      <c r="D48" s="6"/>
    </row>
    <row r="49" spans="4:4" ht="12" customHeight="1" x14ac:dyDescent="0.2">
      <c r="D49" s="6"/>
    </row>
    <row r="50" spans="4:4" ht="12" customHeight="1" x14ac:dyDescent="0.2">
      <c r="D50" s="6"/>
    </row>
    <row r="51" spans="4:4" ht="12" customHeight="1" x14ac:dyDescent="0.2">
      <c r="D51" s="6"/>
    </row>
    <row r="52" spans="4:4" ht="12" customHeight="1" x14ac:dyDescent="0.2">
      <c r="D52" s="6"/>
    </row>
    <row r="53" spans="4:4" ht="12" customHeight="1" x14ac:dyDescent="0.2">
      <c r="D53" s="6"/>
    </row>
    <row r="54" spans="4:4" ht="12" customHeight="1" x14ac:dyDescent="0.2">
      <c r="D54" s="6"/>
    </row>
    <row r="55" spans="4:4" ht="12" customHeight="1" x14ac:dyDescent="0.2">
      <c r="D55" s="6"/>
    </row>
    <row r="56" spans="4:4" ht="12" customHeight="1" x14ac:dyDescent="0.2">
      <c r="D56" s="6"/>
    </row>
    <row r="57" spans="4:4" ht="12" customHeight="1" x14ac:dyDescent="0.2">
      <c r="D57" s="6"/>
    </row>
    <row r="58" spans="4:4" ht="12" customHeight="1" x14ac:dyDescent="0.2">
      <c r="D58" s="6"/>
    </row>
    <row r="59" spans="4:4" ht="12" customHeight="1" x14ac:dyDescent="0.2">
      <c r="D59" s="6"/>
    </row>
    <row r="60" spans="4:4" ht="12" customHeight="1" x14ac:dyDescent="0.2">
      <c r="D60" s="6"/>
    </row>
    <row r="61" spans="4:4" ht="12" customHeight="1" x14ac:dyDescent="0.2">
      <c r="D61" s="6"/>
    </row>
    <row r="62" spans="4:4" ht="12" customHeight="1" x14ac:dyDescent="0.2">
      <c r="D62" s="6"/>
    </row>
    <row r="63" spans="4:4" ht="12" customHeight="1" x14ac:dyDescent="0.2">
      <c r="D63" s="6"/>
    </row>
    <row r="64" spans="4:4" ht="12" customHeight="1" x14ac:dyDescent="0.2">
      <c r="D64" s="6"/>
    </row>
    <row r="65" spans="4:4" ht="12" customHeight="1" x14ac:dyDescent="0.2">
      <c r="D65" s="6"/>
    </row>
    <row r="66" spans="4:4" ht="12" customHeight="1" x14ac:dyDescent="0.2">
      <c r="D66" s="6"/>
    </row>
    <row r="67" spans="4:4" ht="12" customHeight="1" x14ac:dyDescent="0.2">
      <c r="D67" s="6"/>
    </row>
    <row r="68" spans="4:4" ht="12" customHeight="1" x14ac:dyDescent="0.2">
      <c r="D68" s="6"/>
    </row>
    <row r="69" spans="4:4" ht="12" customHeight="1" x14ac:dyDescent="0.2">
      <c r="D69" s="6"/>
    </row>
    <row r="70" spans="4:4" ht="12" customHeight="1" x14ac:dyDescent="0.2">
      <c r="D70" s="6"/>
    </row>
    <row r="71" spans="4:4" ht="12" customHeight="1" x14ac:dyDescent="0.2">
      <c r="D71" s="6"/>
    </row>
    <row r="72" spans="4:4" ht="12" customHeight="1" x14ac:dyDescent="0.2">
      <c r="D72" s="6"/>
    </row>
    <row r="73" spans="4:4" ht="12" customHeight="1" x14ac:dyDescent="0.2">
      <c r="D73" s="6"/>
    </row>
    <row r="74" spans="4:4" ht="12" customHeight="1" x14ac:dyDescent="0.2">
      <c r="D74" s="6"/>
    </row>
    <row r="75" spans="4:4" ht="12" customHeight="1" x14ac:dyDescent="0.2">
      <c r="D75" s="6"/>
    </row>
    <row r="76" spans="4:4" ht="12" customHeight="1" x14ac:dyDescent="0.2">
      <c r="D76" s="6"/>
    </row>
    <row r="77" spans="4:4" ht="12" customHeight="1" x14ac:dyDescent="0.2">
      <c r="D77" s="6"/>
    </row>
    <row r="78" spans="4:4" ht="12" customHeight="1" x14ac:dyDescent="0.2">
      <c r="D78" s="6"/>
    </row>
    <row r="79" spans="4:4" ht="12" customHeight="1" x14ac:dyDescent="0.2">
      <c r="D79" s="6"/>
    </row>
    <row r="80" spans="4:4" ht="12" customHeight="1" x14ac:dyDescent="0.2">
      <c r="D80" s="6"/>
    </row>
    <row r="81" spans="4:4" ht="12" customHeight="1" x14ac:dyDescent="0.2">
      <c r="D81" s="6"/>
    </row>
    <row r="82" spans="4:4" ht="12" customHeight="1" x14ac:dyDescent="0.2">
      <c r="D82" s="6"/>
    </row>
    <row r="83" spans="4:4" ht="12" customHeight="1" x14ac:dyDescent="0.2">
      <c r="D83" s="6"/>
    </row>
    <row r="84" spans="4:4" ht="12" customHeight="1" x14ac:dyDescent="0.2">
      <c r="D84" s="6"/>
    </row>
    <row r="85" spans="4:4" ht="12" customHeight="1" x14ac:dyDescent="0.2">
      <c r="D85" s="6"/>
    </row>
    <row r="86" spans="4:4" ht="12" customHeight="1" x14ac:dyDescent="0.2">
      <c r="D86" s="6"/>
    </row>
    <row r="87" spans="4:4" ht="12" customHeight="1" x14ac:dyDescent="0.2">
      <c r="D87" s="6"/>
    </row>
    <row r="88" spans="4:4" ht="12" customHeight="1" x14ac:dyDescent="0.2">
      <c r="D88" s="6"/>
    </row>
    <row r="89" spans="4:4" ht="12" customHeight="1" x14ac:dyDescent="0.2">
      <c r="D89" s="6"/>
    </row>
    <row r="90" spans="4:4" ht="12" customHeight="1" x14ac:dyDescent="0.2">
      <c r="D90" s="6"/>
    </row>
    <row r="91" spans="4:4" ht="12" customHeight="1" x14ac:dyDescent="0.2">
      <c r="D91" s="6"/>
    </row>
    <row r="92" spans="4:4" ht="12" customHeight="1" x14ac:dyDescent="0.2">
      <c r="D92" s="6"/>
    </row>
    <row r="93" spans="4:4" ht="12" customHeight="1" x14ac:dyDescent="0.2">
      <c r="D93" s="6"/>
    </row>
    <row r="94" spans="4:4" ht="12" customHeight="1" x14ac:dyDescent="0.2">
      <c r="D94" s="6"/>
    </row>
    <row r="95" spans="4:4" ht="12" customHeight="1" x14ac:dyDescent="0.2">
      <c r="D95" s="6"/>
    </row>
    <row r="96" spans="4:4" ht="12" customHeight="1" x14ac:dyDescent="0.2">
      <c r="D96" s="6"/>
    </row>
    <row r="97" spans="4:4" ht="12" customHeight="1" x14ac:dyDescent="0.2">
      <c r="D97" s="6"/>
    </row>
    <row r="98" spans="4:4" ht="12" customHeight="1" x14ac:dyDescent="0.2">
      <c r="D98" s="6"/>
    </row>
    <row r="99" spans="4:4" ht="12" customHeight="1" x14ac:dyDescent="0.2">
      <c r="D99" s="6"/>
    </row>
    <row r="100" spans="4:4" ht="12" customHeight="1" x14ac:dyDescent="0.2">
      <c r="D100" s="6"/>
    </row>
    <row r="101" spans="4:4" ht="12" customHeight="1" x14ac:dyDescent="0.2">
      <c r="D101" s="6"/>
    </row>
    <row r="102" spans="4:4" ht="12" customHeight="1" x14ac:dyDescent="0.2">
      <c r="D102" s="6"/>
    </row>
    <row r="103" spans="4:4" ht="12" customHeight="1" x14ac:dyDescent="0.2">
      <c r="D103" s="6"/>
    </row>
    <row r="104" spans="4:4" ht="12" customHeight="1" x14ac:dyDescent="0.2">
      <c r="D104" s="6"/>
    </row>
    <row r="105" spans="4:4" ht="12" customHeight="1" x14ac:dyDescent="0.2">
      <c r="D105" s="6"/>
    </row>
    <row r="106" spans="4:4" ht="12" customHeight="1" x14ac:dyDescent="0.2">
      <c r="D106" s="6"/>
    </row>
    <row r="107" spans="4:4" ht="12" customHeight="1" x14ac:dyDescent="0.2">
      <c r="D107" s="6"/>
    </row>
    <row r="108" spans="4:4" ht="12" customHeight="1" x14ac:dyDescent="0.2">
      <c r="D108" s="6"/>
    </row>
    <row r="109" spans="4:4" ht="12" customHeight="1" x14ac:dyDescent="0.2">
      <c r="D109" s="6"/>
    </row>
    <row r="110" spans="4:4" ht="12" customHeight="1" x14ac:dyDescent="0.2">
      <c r="D110" s="6"/>
    </row>
    <row r="111" spans="4:4" ht="12" customHeight="1" x14ac:dyDescent="0.2">
      <c r="D111" s="6"/>
    </row>
    <row r="112" spans="4:4" ht="12" customHeight="1" x14ac:dyDescent="0.2">
      <c r="D112" s="6"/>
    </row>
    <row r="113" spans="4:4" ht="12" customHeight="1" x14ac:dyDescent="0.2">
      <c r="D113" s="6"/>
    </row>
    <row r="114" spans="4:4" ht="12" customHeight="1" x14ac:dyDescent="0.2">
      <c r="D114" s="6"/>
    </row>
    <row r="115" spans="4:4" ht="12" customHeight="1" x14ac:dyDescent="0.2">
      <c r="D115" s="6"/>
    </row>
    <row r="116" spans="4:4" ht="12" customHeight="1" x14ac:dyDescent="0.2">
      <c r="D116" s="6"/>
    </row>
    <row r="117" spans="4:4" ht="12" customHeight="1" x14ac:dyDescent="0.2">
      <c r="D117" s="6"/>
    </row>
    <row r="118" spans="4:4" ht="12" customHeight="1" x14ac:dyDescent="0.2">
      <c r="D118" s="6"/>
    </row>
    <row r="119" spans="4:4" ht="12" customHeight="1" x14ac:dyDescent="0.2">
      <c r="D119" s="6"/>
    </row>
    <row r="120" spans="4:4" ht="12" customHeight="1" x14ac:dyDescent="0.2">
      <c r="D120" s="6"/>
    </row>
    <row r="121" spans="4:4" ht="12" customHeight="1" x14ac:dyDescent="0.2">
      <c r="D121" s="6"/>
    </row>
    <row r="122" spans="4:4" ht="12" customHeight="1" x14ac:dyDescent="0.2">
      <c r="D122" s="6"/>
    </row>
    <row r="123" spans="4:4" ht="12" customHeight="1" x14ac:dyDescent="0.2">
      <c r="D123" s="6"/>
    </row>
    <row r="124" spans="4:4" ht="12" customHeight="1" x14ac:dyDescent="0.2">
      <c r="D124" s="6"/>
    </row>
    <row r="125" spans="4:4" ht="12" customHeight="1" x14ac:dyDescent="0.2">
      <c r="D125" s="6"/>
    </row>
    <row r="126" spans="4:4" ht="12" customHeight="1" x14ac:dyDescent="0.2">
      <c r="D126" s="6"/>
    </row>
    <row r="127" spans="4:4" ht="12" customHeight="1" x14ac:dyDescent="0.2">
      <c r="D127" s="6"/>
    </row>
    <row r="128" spans="4:4" ht="12" customHeight="1" x14ac:dyDescent="0.2">
      <c r="D128" s="6"/>
    </row>
    <row r="129" spans="4:4" ht="12" customHeight="1" x14ac:dyDescent="0.2">
      <c r="D129" s="6"/>
    </row>
    <row r="130" spans="4:4" ht="12" customHeight="1" x14ac:dyDescent="0.2">
      <c r="D130" s="6"/>
    </row>
    <row r="131" spans="4:4" ht="12" customHeight="1" x14ac:dyDescent="0.2">
      <c r="D131" s="6"/>
    </row>
    <row r="132" spans="4:4" ht="12" customHeight="1" x14ac:dyDescent="0.2">
      <c r="D132" s="6"/>
    </row>
    <row r="133" spans="4:4" ht="12" customHeight="1" x14ac:dyDescent="0.2">
      <c r="D133" s="6"/>
    </row>
    <row r="134" spans="4:4" ht="12" customHeight="1" x14ac:dyDescent="0.2">
      <c r="D134" s="6"/>
    </row>
    <row r="135" spans="4:4" ht="12" customHeight="1" x14ac:dyDescent="0.2">
      <c r="D135" s="6"/>
    </row>
    <row r="136" spans="4:4" ht="12" customHeight="1" x14ac:dyDescent="0.2">
      <c r="D136" s="6"/>
    </row>
    <row r="137" spans="4:4" ht="12" customHeight="1" x14ac:dyDescent="0.2">
      <c r="D137" s="6"/>
    </row>
    <row r="138" spans="4:4" ht="12" customHeight="1" x14ac:dyDescent="0.2">
      <c r="D138" s="6"/>
    </row>
    <row r="139" spans="4:4" ht="12" customHeight="1" x14ac:dyDescent="0.2">
      <c r="D139" s="6"/>
    </row>
    <row r="140" spans="4:4" ht="12" customHeight="1" x14ac:dyDescent="0.2">
      <c r="D140" s="6"/>
    </row>
    <row r="141" spans="4:4" ht="12" customHeight="1" x14ac:dyDescent="0.2">
      <c r="D141" s="6"/>
    </row>
    <row r="142" spans="4:4" ht="12" customHeight="1" x14ac:dyDescent="0.2">
      <c r="D142" s="6"/>
    </row>
    <row r="143" spans="4:4" ht="12" customHeight="1" x14ac:dyDescent="0.2">
      <c r="D143" s="6"/>
    </row>
    <row r="144" spans="4:4" ht="12" customHeight="1" x14ac:dyDescent="0.2">
      <c r="D144" s="6"/>
    </row>
    <row r="145" spans="4:4" ht="12" customHeight="1" x14ac:dyDescent="0.2">
      <c r="D145" s="6"/>
    </row>
    <row r="146" spans="4:4" ht="12" customHeight="1" x14ac:dyDescent="0.2">
      <c r="D146" s="6"/>
    </row>
    <row r="147" spans="4:4" ht="12" customHeight="1" x14ac:dyDescent="0.2">
      <c r="D147" s="6"/>
    </row>
    <row r="148" spans="4:4" ht="12" customHeight="1" x14ac:dyDescent="0.2">
      <c r="D148" s="6"/>
    </row>
    <row r="149" spans="4:4" ht="12" customHeight="1" x14ac:dyDescent="0.2">
      <c r="D149" s="6"/>
    </row>
    <row r="150" spans="4:4" ht="12" customHeight="1" x14ac:dyDescent="0.2">
      <c r="D150" s="6"/>
    </row>
    <row r="151" spans="4:4" ht="12" customHeight="1" x14ac:dyDescent="0.2">
      <c r="D151" s="6"/>
    </row>
    <row r="152" spans="4:4" ht="12" customHeight="1" x14ac:dyDescent="0.2">
      <c r="D152" s="6"/>
    </row>
    <row r="153" spans="4:4" ht="12" customHeight="1" x14ac:dyDescent="0.2">
      <c r="D153" s="6"/>
    </row>
    <row r="154" spans="4:4" ht="12" customHeight="1" x14ac:dyDescent="0.2">
      <c r="D154" s="6"/>
    </row>
    <row r="155" spans="4:4" ht="12" customHeight="1" x14ac:dyDescent="0.2">
      <c r="D155" s="6"/>
    </row>
    <row r="156" spans="4:4" ht="12" customHeight="1" x14ac:dyDescent="0.2">
      <c r="D156" s="6"/>
    </row>
    <row r="157" spans="4:4" ht="12" customHeight="1" x14ac:dyDescent="0.2">
      <c r="D157" s="6"/>
    </row>
    <row r="158" spans="4:4" ht="12" customHeight="1" x14ac:dyDescent="0.2">
      <c r="D158" s="6"/>
    </row>
    <row r="159" spans="4:4" ht="12" customHeight="1" x14ac:dyDescent="0.2">
      <c r="D159" s="6"/>
    </row>
    <row r="160" spans="4:4" ht="12" customHeight="1" x14ac:dyDescent="0.2">
      <c r="D160" s="6"/>
    </row>
    <row r="161" spans="4:4" ht="12" customHeight="1" x14ac:dyDescent="0.2">
      <c r="D161" s="6"/>
    </row>
    <row r="162" spans="4:4" ht="12" customHeight="1" x14ac:dyDescent="0.2">
      <c r="D162" s="6"/>
    </row>
    <row r="163" spans="4:4" ht="12" customHeight="1" x14ac:dyDescent="0.2">
      <c r="D163" s="6"/>
    </row>
    <row r="164" spans="4:4" ht="12" customHeight="1" x14ac:dyDescent="0.2">
      <c r="D164" s="6"/>
    </row>
    <row r="165" spans="4:4" ht="12" customHeight="1" x14ac:dyDescent="0.2">
      <c r="D165" s="6"/>
    </row>
    <row r="166" spans="4:4" ht="12" customHeight="1" x14ac:dyDescent="0.2">
      <c r="D166" s="6"/>
    </row>
    <row r="167" spans="4:4" ht="12" customHeight="1" x14ac:dyDescent="0.2">
      <c r="D167" s="6"/>
    </row>
    <row r="168" spans="4:4" ht="12" customHeight="1" x14ac:dyDescent="0.2">
      <c r="D168" s="6"/>
    </row>
    <row r="169" spans="4:4" ht="12" customHeight="1" x14ac:dyDescent="0.2">
      <c r="D169" s="6"/>
    </row>
    <row r="170" spans="4:4" ht="12" customHeight="1" x14ac:dyDescent="0.2">
      <c r="D170" s="6"/>
    </row>
    <row r="171" spans="4:4" ht="12" customHeight="1" x14ac:dyDescent="0.2">
      <c r="D171" s="6"/>
    </row>
    <row r="172" spans="4:4" ht="12" customHeight="1" x14ac:dyDescent="0.2">
      <c r="D172" s="6"/>
    </row>
    <row r="173" spans="4:4" ht="12" customHeight="1" x14ac:dyDescent="0.2">
      <c r="D173" s="6"/>
    </row>
    <row r="174" spans="4:4" ht="12" customHeight="1" x14ac:dyDescent="0.2">
      <c r="D174" s="6"/>
    </row>
    <row r="175" spans="4:4" ht="12" customHeight="1" x14ac:dyDescent="0.2">
      <c r="D175" s="6"/>
    </row>
    <row r="176" spans="4:4" ht="12" customHeight="1" x14ac:dyDescent="0.2">
      <c r="D176" s="6"/>
    </row>
    <row r="177" spans="4:4" ht="12" customHeight="1" x14ac:dyDescent="0.2">
      <c r="D177" s="6"/>
    </row>
    <row r="178" spans="4:4" ht="12" customHeight="1" x14ac:dyDescent="0.2">
      <c r="D178" s="6"/>
    </row>
    <row r="179" spans="4:4" ht="12" customHeight="1" x14ac:dyDescent="0.2">
      <c r="D179" s="6"/>
    </row>
    <row r="180" spans="4:4" ht="12" customHeight="1" x14ac:dyDescent="0.2">
      <c r="D180" s="6"/>
    </row>
    <row r="181" spans="4:4" ht="12" customHeight="1" x14ac:dyDescent="0.2">
      <c r="D181" s="6"/>
    </row>
    <row r="182" spans="4:4" ht="12" customHeight="1" x14ac:dyDescent="0.2">
      <c r="D182" s="6"/>
    </row>
    <row r="183" spans="4:4" ht="12" customHeight="1" x14ac:dyDescent="0.2">
      <c r="D183" s="6"/>
    </row>
    <row r="184" spans="4:4" ht="12" customHeight="1" x14ac:dyDescent="0.2">
      <c r="D184" s="6"/>
    </row>
    <row r="185" spans="4:4" ht="12" customHeight="1" x14ac:dyDescent="0.2">
      <c r="D185" s="6"/>
    </row>
    <row r="186" spans="4:4" ht="12" customHeight="1" x14ac:dyDescent="0.2">
      <c r="D186" s="6"/>
    </row>
    <row r="187" spans="4:4" ht="12" customHeight="1" x14ac:dyDescent="0.2">
      <c r="D187" s="6"/>
    </row>
    <row r="188" spans="4:4" ht="12" customHeight="1" x14ac:dyDescent="0.2">
      <c r="D188" s="6"/>
    </row>
    <row r="189" spans="4:4" ht="12" customHeight="1" x14ac:dyDescent="0.2">
      <c r="D189" s="6"/>
    </row>
    <row r="190" spans="4:4" ht="12" customHeight="1" x14ac:dyDescent="0.2">
      <c r="D190" s="6"/>
    </row>
    <row r="191" spans="4:4" ht="12" customHeight="1" x14ac:dyDescent="0.2">
      <c r="D191" s="6"/>
    </row>
    <row r="192" spans="4:4" ht="12" customHeight="1" x14ac:dyDescent="0.2">
      <c r="D192" s="6"/>
    </row>
    <row r="193" spans="4:4" ht="12" customHeight="1" x14ac:dyDescent="0.2">
      <c r="D193" s="6"/>
    </row>
    <row r="194" spans="4:4" ht="12" customHeight="1" x14ac:dyDescent="0.2">
      <c r="D194" s="6"/>
    </row>
    <row r="195" spans="4:4" ht="12" customHeight="1" x14ac:dyDescent="0.2">
      <c r="D195" s="6"/>
    </row>
    <row r="196" spans="4:4" ht="12" customHeight="1" x14ac:dyDescent="0.2">
      <c r="D196" s="6"/>
    </row>
    <row r="197" spans="4:4" ht="12" customHeight="1" x14ac:dyDescent="0.2">
      <c r="D197" s="6"/>
    </row>
    <row r="198" spans="4:4" ht="12" customHeight="1" x14ac:dyDescent="0.2">
      <c r="D198" s="6"/>
    </row>
    <row r="199" spans="4:4" ht="12" customHeight="1" x14ac:dyDescent="0.2">
      <c r="D199" s="6"/>
    </row>
    <row r="200" spans="4:4" ht="12" customHeight="1" x14ac:dyDescent="0.2">
      <c r="D200" s="6"/>
    </row>
    <row r="201" spans="4:4" ht="12" customHeight="1" x14ac:dyDescent="0.2">
      <c r="D201" s="6"/>
    </row>
    <row r="202" spans="4:4" ht="12" customHeight="1" x14ac:dyDescent="0.2">
      <c r="D202" s="6"/>
    </row>
    <row r="203" spans="4:4" ht="12" customHeight="1" x14ac:dyDescent="0.2">
      <c r="D203" s="6"/>
    </row>
    <row r="204" spans="4:4" ht="15.75" customHeight="1" x14ac:dyDescent="0.2"/>
    <row r="205" spans="4:4" ht="15.75" customHeight="1" x14ac:dyDescent="0.2"/>
    <row r="206" spans="4:4" ht="15.75" customHeight="1" x14ac:dyDescent="0.2"/>
    <row r="207" spans="4:4" ht="15.75" customHeight="1" x14ac:dyDescent="0.2"/>
    <row r="208" spans="4:4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</sheetData>
  <mergeCells count="5">
    <mergeCell ref="A2:D2"/>
    <mergeCell ref="C6:D6"/>
    <mergeCell ref="C4:D4"/>
    <mergeCell ref="C5:D5"/>
    <mergeCell ref="C3:D3"/>
  </mergeCells>
  <printOptions horizontalCentered="1" verticalCentered="1"/>
  <pageMargins left="0.31496062992125984" right="0.31496062992125984" top="0.35433070866141736" bottom="0.35433070866141736" header="0" footer="0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2727f9-655a-4fbd-afa8-9a0766a5f93b">
      <Terms xmlns="http://schemas.microsoft.com/office/infopath/2007/PartnerControls"/>
    </lcf76f155ced4ddcb4097134ff3c332f>
    <TaxCatchAll xmlns="66b81697-e2db-4c31-b179-6869161ca26f" xsi:nil="true"/>
    <_x0031_23 xmlns="4c2727f9-655a-4fbd-afa8-9a0766a5f93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766255937AF6A41BAF37DC49BAC7717" ma:contentTypeVersion="16" ma:contentTypeDescription="Crear nuevo documento." ma:contentTypeScope="" ma:versionID="903f45721e550d004dc3e9a134db0263">
  <xsd:schema xmlns:xsd="http://www.w3.org/2001/XMLSchema" xmlns:xs="http://www.w3.org/2001/XMLSchema" xmlns:p="http://schemas.microsoft.com/office/2006/metadata/properties" xmlns:ns2="4c2727f9-655a-4fbd-afa8-9a0766a5f93b" xmlns:ns3="66b81697-e2db-4c31-b179-6869161ca26f" targetNamespace="http://schemas.microsoft.com/office/2006/metadata/properties" ma:root="true" ma:fieldsID="e4e25b5819074762a64e7b44402aa5d7" ns2:_="" ns3:_="">
    <xsd:import namespace="4c2727f9-655a-4fbd-afa8-9a0766a5f93b"/>
    <xsd:import namespace="66b81697-e2db-4c31-b179-6869161ca2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x0031_23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2727f9-655a-4fbd-afa8-9a0766a5f9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x0031_23" ma:index="21" nillable="true" ma:displayName="123" ma:format="DateOnly" ma:internalName="_x0031_23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b81697-e2db-4c31-b179-6869161ca26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28805e3-882e-43eb-9e80-d1bbade7db58}" ma:internalName="TaxCatchAll" ma:showField="CatchAllData" ma:web="66b81697-e2db-4c31-b179-6869161ca2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A6D38C-B51E-4037-B014-0AFB10A9E4CD}">
  <ds:schemaRefs>
    <ds:schemaRef ds:uri="http://schemas.microsoft.com/office/2006/metadata/properties"/>
    <ds:schemaRef ds:uri="http://schemas.microsoft.com/office/infopath/2007/PartnerControls"/>
    <ds:schemaRef ds:uri="4c2727f9-655a-4fbd-afa8-9a0766a5f93b"/>
    <ds:schemaRef ds:uri="66b81697-e2db-4c31-b179-6869161ca26f"/>
  </ds:schemaRefs>
</ds:datastoreItem>
</file>

<file path=customXml/itemProps2.xml><?xml version="1.0" encoding="utf-8"?>
<ds:datastoreItem xmlns:ds="http://schemas.openxmlformats.org/officeDocument/2006/customXml" ds:itemID="{F551D80C-FAED-40ED-907B-F60844C995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3B0B63-D43C-4230-AE4C-02690FB322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2727f9-655a-4fbd-afa8-9a0766a5f93b"/>
    <ds:schemaRef ds:uri="66b81697-e2db-4c31-b179-6869161ca2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LFB</vt:lpstr>
      <vt:lpstr>CCV</vt:lpstr>
      <vt:lpstr>LCM</vt:lpstr>
      <vt:lpstr>Instrucciones</vt:lpstr>
      <vt:lpstr>Cambios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Renzzo Wladimir Gonzalez Sanchez</dc:creator>
  <cp:keywords/>
  <dc:description/>
  <cp:lastModifiedBy>Angélica Xiomara Ramirez Vargas</cp:lastModifiedBy>
  <cp:revision/>
  <dcterms:created xsi:type="dcterms:W3CDTF">2024-03-13T15:06:29Z</dcterms:created>
  <dcterms:modified xsi:type="dcterms:W3CDTF">2026-02-24T16:52:35Z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2024-03-13T15:07:40Z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bd724d70-905e-48fe-861b-c06cc4efef45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0x0101008766255937AF6A41BAF37DC49BAC7717</vt:lpwstr>
  </property>
  <property fmtid="{D5CDD505-2E9C-101B-9397-08002B2CF9AE}" pid="10" name="MediaServiceImageTags">
    <vt:lpwstr/>
  </property>
</Properties>
</file>