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C:\Users\nfique\Downloads\"/>
    </mc:Choice>
  </mc:AlternateContent>
  <xr:revisionPtr revIDLastSave="0" documentId="13_ncr:1_{721ED4F3-A02A-4642-AB8E-741D2471020B}" xr6:coauthVersionLast="47" xr6:coauthVersionMax="47" xr10:uidLastSave="{00000000-0000-0000-0000-000000000000}"/>
  <bookViews>
    <workbookView xWindow="-120" yWindow="-120" windowWidth="29040" windowHeight="15720" activeTab="4" xr2:uid="{00000000-000D-0000-FFFF-FFFF00000000}"/>
  </bookViews>
  <sheets>
    <sheet name="Instrucciones" sheetId="5" r:id="rId1"/>
    <sheet name="Entrenamiento" sheetId="4" r:id="rId2"/>
    <sheet name="Resultados Entrenamiento" sheetId="2" r:id="rId3"/>
    <sheet name="Reentrenamiento" sheetId="7" r:id="rId4"/>
    <sheet name="Control de Cambios"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 l="1"/>
  <c r="H107" i="7"/>
  <c r="H106" i="7"/>
  <c r="H105" i="7"/>
  <c r="H104" i="7"/>
  <c r="H103" i="7"/>
  <c r="H102" i="7"/>
  <c r="H101" i="7"/>
  <c r="H100" i="7"/>
  <c r="H99" i="7"/>
  <c r="H96" i="7"/>
  <c r="H95" i="7"/>
  <c r="H94" i="7"/>
  <c r="H93" i="7"/>
  <c r="H90" i="7"/>
  <c r="H89" i="7"/>
  <c r="H88" i="7"/>
  <c r="H87" i="7"/>
  <c r="H86" i="7"/>
  <c r="H83" i="7"/>
  <c r="H82" i="7"/>
  <c r="H81" i="7"/>
  <c r="H84" i="7" s="1"/>
  <c r="H78" i="7"/>
  <c r="H77" i="7"/>
  <c r="H76" i="7"/>
  <c r="H75" i="7"/>
  <c r="H74" i="7"/>
  <c r="H25" i="7"/>
  <c r="J9" i="2"/>
  <c r="H79" i="7" l="1"/>
  <c r="H91" i="7"/>
  <c r="H97" i="7"/>
  <c r="H11" i="4"/>
  <c r="H28" i="4"/>
  <c r="C9" i="2" s="1"/>
  <c r="H109" i="4"/>
  <c r="H85" i="4"/>
  <c r="H86" i="4"/>
  <c r="H84" i="4"/>
  <c r="H87" i="4" s="1"/>
  <c r="H90" i="4"/>
  <c r="H91" i="4"/>
  <c r="H92" i="4"/>
  <c r="H93" i="4"/>
  <c r="H89" i="4"/>
  <c r="H97" i="4"/>
  <c r="H98" i="4"/>
  <c r="H99" i="4"/>
  <c r="H96" i="4"/>
  <c r="H107" i="4"/>
  <c r="H108" i="4"/>
  <c r="H104" i="4"/>
  <c r="H105" i="4"/>
  <c r="H106" i="4"/>
  <c r="H103" i="4"/>
  <c r="H102" i="4"/>
  <c r="H80" i="4"/>
  <c r="H81" i="4"/>
  <c r="H78" i="4"/>
  <c r="H79" i="4"/>
  <c r="H77" i="4"/>
  <c r="H94" i="4" l="1"/>
  <c r="H100" i="4"/>
  <c r="H82" i="4"/>
  <c r="B9" i="2"/>
  <c r="H110" i="4"/>
  <c r="E9" i="2"/>
  <c r="I9" i="2" l="1"/>
  <c r="H9" i="2"/>
</calcChain>
</file>

<file path=xl/sharedStrings.xml><?xml version="1.0" encoding="utf-8"?>
<sst xmlns="http://schemas.openxmlformats.org/spreadsheetml/2006/main" count="292" uniqueCount="139">
  <si>
    <r>
      <t xml:space="preserve">Código: </t>
    </r>
    <r>
      <rPr>
        <sz val="11"/>
        <color theme="1"/>
        <rFont val="Verdana"/>
        <family val="2"/>
      </rPr>
      <t>SAL-F065</t>
    </r>
  </si>
  <si>
    <r>
      <rPr>
        <b/>
        <sz val="11"/>
        <color theme="1"/>
        <rFont val="Verdana"/>
        <family val="2"/>
      </rPr>
      <t>Versión</t>
    </r>
    <r>
      <rPr>
        <sz val="11"/>
        <color theme="1"/>
        <rFont val="Verdana"/>
        <family val="2"/>
      </rPr>
      <t>: 04</t>
    </r>
  </si>
  <si>
    <t xml:space="preserve"> </t>
  </si>
  <si>
    <t>INDICACIONES DE DILIGENCIAMIENTO</t>
  </si>
  <si>
    <t xml:space="preserve">El entrenamiento de los evaluadores que ingresan al Grupo de Acreditación, abarca cuatro (4) aspectos, cuyas instrucciones de diligenciamiento se encuentran descritas en la pestaña de "Entrenamiento" para cada uno de los items:
1. Evaluación de Hoja de Vida
2. Revisión Documental y otros aspectos de la Operación. Los aspectos que deben siempre suministrase a los evaluadores en entrenamiento son: Normatividad y demás documentos regulatorios, Sistema de Gestión documental y demás herramientas tecnológicas, si aplica, Inducción SGC - ISO NTC/IEC 17011, EDPs, cotizaciones y proyección de resoluciones, ensayos de Aptitud, Etapa 1 y redacción de No Conformidades y cuentas de cobros.
En el caso que la Coordinación del Grupo, requiere fortalecer el entrenamiento en aspectos técnicos u otros asociados al trámite, se diligenciará la información en el espacio dispuesto para tal fin.
3.  Actividades de Observación a Organismos de Evaluación de la Conformidad.
4. Actividades de Auditoría a un Organismos de Evaluación de Conformidad  on supervisión
Para los evaluadores que en algún momento prestaron sus servicios como evaluadores del Grupo de Acreditación, se aplicarán los item de entrenamiento en la medida que se requieran y de acuerdo con los cambios que se hayan generado en el esquema de acreditación.
En la pestaña de "Resultados  Entrenamiento", se indica el estado de autorización del evaluador: Autorizado, Autorizado Condicionado, No Autorizado. Para los evaluadores Autorizado Condicionado o No Autorizado se debe determinar el plan de mejora con la Coordinación del Grupo de Acreditación y de reentrenamiento sea el caso.
</t>
  </si>
  <si>
    <t xml:space="preserve">Servicios - Acreditación de Laboratorios
</t>
  </si>
  <si>
    <t>Nombre  del auditor en entrenamiento</t>
  </si>
  <si>
    <t>Rol a desempeñar</t>
  </si>
  <si>
    <t>Auditor Lider</t>
  </si>
  <si>
    <t>Auditor Asistente</t>
  </si>
  <si>
    <t>CALIFICACION</t>
  </si>
  <si>
    <t>CALIFICACION DE HOJA DE VIDA SEGÚN REQUERIMIENTOS DEL IDEAM</t>
  </si>
  <si>
    <t>2. REVISIÓN DOCUMENTAL Y OTROS ASPECTOS DE LA OPERACIÓN</t>
  </si>
  <si>
    <t>Normatividad y demás documentos regulatorios</t>
  </si>
  <si>
    <t>Nombre y fecha de quién suministró la información</t>
  </si>
  <si>
    <t>Observaciones</t>
  </si>
  <si>
    <t>Puntaje</t>
  </si>
  <si>
    <t>Sistema de Gestión Documental y demás herramientas tecnológicas, si aplica.</t>
  </si>
  <si>
    <t>Orfeo</t>
  </si>
  <si>
    <t>Inducción SGC - ISO NTC/IEC 17011</t>
  </si>
  <si>
    <t xml:space="preserve">Estructura de la norma 17011
Documentación del Sistema de Gestión 
Participación como observador en un Comité de Acreditación
</t>
  </si>
  <si>
    <t>EDPs, Cotizaciones y Proyección de resoluciones</t>
  </si>
  <si>
    <t>Revisión proceso Evaluaciones documentales preliminares – EDPs – 
Proyección de Resoluciones</t>
  </si>
  <si>
    <t>Ensayos de Aptitud</t>
  </si>
  <si>
    <t>Ensayos de Aptitud y Plan de Participación</t>
  </si>
  <si>
    <t>Etapa 1 y Redacción de No Conformidades</t>
  </si>
  <si>
    <t xml:space="preserve">Aspectos a tener en cuenta en la realización de la E1 de la acreditación
Redacción de no conformidades
</t>
  </si>
  <si>
    <t>EVALUACIÓN DEL CUMPLIMIENTO</t>
  </si>
  <si>
    <t>OTROS ASPECTOS DE ENTRENAMIENTO REQUERIDOS</t>
  </si>
  <si>
    <t>Entrenamientos técnicos</t>
  </si>
  <si>
    <t>Otros aspectos</t>
  </si>
  <si>
    <t>3.  ACTIVIDAD DE OBSERVACIÓN A ORGANISMOS DE EVALUACIÓN DE LA CONFORMIDAD</t>
  </si>
  <si>
    <t>Nombre del OEC donde se realizó la actividad de observación</t>
  </si>
  <si>
    <t xml:space="preserve">Expediente No: </t>
  </si>
  <si>
    <t>Inicial</t>
  </si>
  <si>
    <t>Renovación</t>
  </si>
  <si>
    <t>Tipo de Evaluación</t>
  </si>
  <si>
    <t>Seguimiento</t>
  </si>
  <si>
    <t>Ampliación</t>
  </si>
  <si>
    <t>Verificación de Acciones Correctivas</t>
  </si>
  <si>
    <t>Indique las actividades en las que el evaluador en entrenamiento presenció durante la auditoría de observación al OEC seleccionado:</t>
  </si>
  <si>
    <t>Actividades</t>
  </si>
  <si>
    <t xml:space="preserve">Nombre del Auditor Líder de la Evaluación </t>
  </si>
  <si>
    <t>Fecha de realización</t>
  </si>
  <si>
    <t xml:space="preserve"> A continuación, se presenta una guía de los temas relevantes que el auditor en entrenamiento debe presenciar en una actividad de observación o debe conocer de manera documental para la realización de la auditoría. Una vez definidas las actividades de observación por favor borrar esta guía 
   1. Reunión de apertura  
   2.  Instrucción sobre los formatos empleados en el desarrollo de la evaluación de acreditación/autorización  
    3. Aspectos a evaluar de acuerdo con los lineamientos definidos en Protocolos para el proceso de autorización y/o seguimiento / Aspectos a evaluar dependiendo de la matriz para acreditación 
    4. Recopilación y entrega de evidencias de auditoría al evaluador líder / evidencias requeridas para anexar al informe de evaluación del OEC 
   5.  Aspectos con relación a la elaboración del Informe de hallazgos de la evaluación in situ. 
   6.  Reunión de cierre 
    Aspectos con relación a la elaboración del Informe de evaluación in situ. 
    1. Revisión del Plan de Acciones Correctivas y evidencias 
      Describa las demás actividades requeridas, de acuerdo con las necesidades de  entrenamiento del evaluador 
</t>
  </si>
  <si>
    <t>Aspectos a destacar:</t>
  </si>
  <si>
    <t xml:space="preserve">Aspectos a mejorar: </t>
  </si>
  <si>
    <t>Si considera que se deba realizar un reentrenamiento al evaluador, justifique su requerimiento</t>
  </si>
  <si>
    <t xml:space="preserve">RESULTADO DE LA EVALUACIÓN </t>
  </si>
  <si>
    <t>4. ACTIVIDAD DE AUDITORIA A UN ORGANISMO DE EVALUACIÓN DE CONFORMIDAD CON SUPERVISIÓN</t>
  </si>
  <si>
    <t>Nombre del OEC donde se realiza la auditoría bajo supervisión</t>
  </si>
  <si>
    <t>Nombre de quien supervisó</t>
  </si>
  <si>
    <t>Fecha de la actividad</t>
  </si>
  <si>
    <t xml:space="preserve">ACTIVIDADES </t>
  </si>
  <si>
    <t>CALIFICACIÓN</t>
  </si>
  <si>
    <t>COMENTARIOS</t>
  </si>
  <si>
    <t>PUNTAJE</t>
  </si>
  <si>
    <t xml:space="preserve">El empleo de los formatos vigentes durante el desarrollo de la evaluación de acreditación/autorización </t>
  </si>
  <si>
    <t>Se demuestra conocimiento y dominio de la norma NTC-ISO/IEC 17025 vigente</t>
  </si>
  <si>
    <t>La recopilación y entrega de evidencias de auditoría al evaluador líder / evidencias requeridas para anexar al informe de evaluación del OEC</t>
  </si>
  <si>
    <t>La redacción de los hallazgos (fortalezas, no conformidades y observaciones) son claros y las no conformidades están soportados con evidencias.</t>
  </si>
  <si>
    <t>Comprensión del alcance de la evaluación y aplicación de los criterios de evaluación</t>
  </si>
  <si>
    <t>Promedio</t>
  </si>
  <si>
    <t>SOLO PARA AUDITORES LÍDERES</t>
  </si>
  <si>
    <t>La realización de la reunión de apertura se ajusta a los aspectos indicados en el formato de Reunión de Apertura</t>
  </si>
  <si>
    <t xml:space="preserve">La elaboración del Informe de hallazgos de la evaluación in situ contiene información clara y concisa </t>
  </si>
  <si>
    <t>La realización de la reunión de cierre se ajusta a los aspectos indicados en el formato de Reunión de Cierre</t>
  </si>
  <si>
    <t>HABILIDADES</t>
  </si>
  <si>
    <t>¿ Cuenta con habilidades de comunicación para interactuar con todos colaboradores del Grupo de Acreditación?</t>
  </si>
  <si>
    <t>¿Cuenta con habilidad para realizar entrevistas a los auditados?</t>
  </si>
  <si>
    <t>¿Recopila información, mediante entrevistas eficaces, escuchando, observando y revisando la información documentada, incluyendo registros y datos?</t>
  </si>
  <si>
    <t>¿ Durante la evaluación establece prioridades y se centra en los temas de importancia?</t>
  </si>
  <si>
    <t>¿Confirma que la evidencia de la auditoría es suficiente y apropiada para apoyar los hallazgos y conclusiones de la auditoría?</t>
  </si>
  <si>
    <t xml:space="preserve">¿Considera y mantiene las opiniones de los demás integrantes del grupo de evaluación para la toma de decisiones en los resultados de la evaluación? </t>
  </si>
  <si>
    <t>¿Desarrolla y mantiene una relación de trabajo colaborativa entre los miembros del equipo auditor?</t>
  </si>
  <si>
    <t>¿Previene y resuelve los conflictos y problemas que puedan ocurrir durante la auditoría, incluyendo aquellos dentro del equipo auditor cuando sea necesario?</t>
  </si>
  <si>
    <t>¿Representa al equipo auditor en las comunicaciones con las personas con el cliente de la auditoría  y el auditado?</t>
  </si>
  <si>
    <t>COMPORTAMIENTO PERSONAL</t>
  </si>
  <si>
    <t>¿Es puntual con el desarrollo de las actividades de auditoría de tal manera que se desarrolla el cronograma en los tiempos establecidos con el laboratorio?</t>
  </si>
  <si>
    <t>¿Es de mente abierta, dispuesto a considerar ideas o puntos de vista alternativos?</t>
  </si>
  <si>
    <t>¿Es diplomático, maneja con tacto las relaciones interpersonales?</t>
  </si>
  <si>
    <t>¿Es versátil, capaz de adaptarse fácilmente a diferentes situaciones?</t>
  </si>
  <si>
    <t>¿Es persistente y orientado al logro de los objetivos?</t>
  </si>
  <si>
    <t>¿Es decidido, capaz de alcanzar conclusiones oportunas basadas en el análisis y razonamiento lógico?</t>
  </si>
  <si>
    <t>¿Es capaz de actuar con firmeza, es decir, capaz de actuar de manera responsable e imparcial?</t>
  </si>
  <si>
    <t>RESULTADOS DE EVALUACIÓN PARA ASISTENTES</t>
  </si>
  <si>
    <t>RESULTADOS DE EVALUACIÓN PARA LIDERES</t>
  </si>
  <si>
    <t>Servicios - Acreditación de Laboratorios</t>
  </si>
  <si>
    <t>NOMBRE DEL EVALUADOR</t>
  </si>
  <si>
    <t xml:space="preserve"> HOJA DE VIDA</t>
  </si>
  <si>
    <t>INDUCCIONES Y ENTRENAMIENTOS EN TEMAS DE ACREDITACION</t>
  </si>
  <si>
    <t>RESULTADOS DE OBSERVACIÓN</t>
  </si>
  <si>
    <t xml:space="preserve">RESULTADOS DE AUDITORÍA CON </t>
  </si>
  <si>
    <t>PROMEDIO DE SUPERVISIONES</t>
  </si>
  <si>
    <t>PUNTAJE OBTENIDO</t>
  </si>
  <si>
    <t>AUTORIZACIÓN</t>
  </si>
  <si>
    <t>SUPERVISIÓN 1</t>
  </si>
  <si>
    <t>SUPERVISIÓN 2</t>
  </si>
  <si>
    <t>SUPERVISIÓN 3</t>
  </si>
  <si>
    <t>CALIFICACION PARA AUTORIZACION DE AUDITORES</t>
  </si>
  <si>
    <t>%</t>
  </si>
  <si>
    <t>Hoja de Vida</t>
  </si>
  <si>
    <t>Participación en actividades de Inducción</t>
  </si>
  <si>
    <t>Actividades de Observación realizadas en OEC</t>
  </si>
  <si>
    <t>Auditoría realizada con acompañamiento</t>
  </si>
  <si>
    <t xml:space="preserve">Estructura de la norma
Documentación del Sistema de Gestión 
Participación como observador a un Comité de Acreditación
</t>
  </si>
  <si>
    <t>Cuentas de cobros</t>
  </si>
  <si>
    <t>Aspectos a tener en cuenta para la elaboración y presentación de la cuenta de cobro</t>
  </si>
  <si>
    <t xml:space="preserve"> ACTIVIDAD DE OBSERVACIÓN A ORGANISMOS DE EVALUACIÓN DE LA CONFORMIDAD</t>
  </si>
  <si>
    <t>ACTIVIDAD DE AUDITORIA A UN ORGANISMO DE EVALUACIÓN DE CONFORMIDAD CON SUPERVISIÓN</t>
  </si>
  <si>
    <r>
      <t>Código:</t>
    </r>
    <r>
      <rPr>
        <b/>
        <sz val="11"/>
        <rFont val="Verdana"/>
        <family val="2"/>
      </rPr>
      <t xml:space="preserve"> </t>
    </r>
    <r>
      <rPr>
        <sz val="11"/>
        <rFont val="Verdana"/>
        <family val="2"/>
      </rPr>
      <t>SAL-F065</t>
    </r>
  </si>
  <si>
    <r>
      <t>Versión:</t>
    </r>
    <r>
      <rPr>
        <sz val="11"/>
        <color indexed="8"/>
        <rFont val="Verdana"/>
        <family val="2"/>
      </rPr>
      <t xml:space="preserve"> 04</t>
    </r>
  </si>
  <si>
    <t>Proceso: Servicios - Acreditación de Laboratorios</t>
  </si>
  <si>
    <t>CONTROL DE CAMBIOS</t>
  </si>
  <si>
    <t>Versión</t>
  </si>
  <si>
    <t>Fecha</t>
  </si>
  <si>
    <t xml:space="preserve">Cambios Realizados </t>
  </si>
  <si>
    <t>01</t>
  </si>
  <si>
    <t>Elaboración de documento</t>
  </si>
  <si>
    <t>02</t>
  </si>
  <si>
    <t xml:space="preserve">Cambio de código por reasignación del Grupo de Acreditación al proceso de Servicios </t>
  </si>
  <si>
    <t>03</t>
  </si>
  <si>
    <t xml:space="preserve">Se actualiza el Formato de acuerdo con el memorando enviado por la OAP memorando 20251100097283 lineamientos para la actualización documental en el marco de la implementación del aplicativo suite visión. El código pasa de M-S-A-F065 a SAL-F065. </t>
  </si>
  <si>
    <t>04</t>
  </si>
  <si>
    <t>Se actualiza el formato de acuerdo con las directrices dadas por la oficina Asesora de Planeación y se realiza mejoras generales para su diligenciamiento</t>
  </si>
  <si>
    <r>
      <t>Fecha:</t>
    </r>
    <r>
      <rPr>
        <sz val="11"/>
        <color theme="1"/>
        <rFont val="Verdana"/>
        <family val="2"/>
      </rPr>
      <t xml:space="preserve"> 26/08/2026</t>
    </r>
  </si>
  <si>
    <r>
      <t xml:space="preserve">Vigencia: </t>
    </r>
    <r>
      <rPr>
        <sz val="11"/>
        <rFont val="Verdana"/>
        <family val="2"/>
      </rPr>
      <t>26/08/2026</t>
    </r>
  </si>
  <si>
    <r>
      <rPr>
        <b/>
        <sz val="11"/>
        <color theme="1"/>
        <rFont val="Verdana"/>
        <family val="2"/>
      </rPr>
      <t>Código:</t>
    </r>
    <r>
      <rPr>
        <sz val="11"/>
        <color theme="1"/>
        <rFont val="Verdana"/>
        <family val="2"/>
      </rPr>
      <t xml:space="preserve"> SAL-F065</t>
    </r>
  </si>
  <si>
    <r>
      <rPr>
        <b/>
        <sz val="11"/>
        <color theme="1"/>
        <rFont val="Verdana"/>
        <family val="2"/>
      </rPr>
      <t>Versión:</t>
    </r>
    <r>
      <rPr>
        <sz val="11"/>
        <color theme="1"/>
        <rFont val="Verdana"/>
        <family val="2"/>
      </rPr>
      <t xml:space="preserve"> 04</t>
    </r>
  </si>
  <si>
    <r>
      <t xml:space="preserve">Fecha: </t>
    </r>
    <r>
      <rPr>
        <sz val="11"/>
        <color theme="1"/>
        <rFont val="Verdana"/>
        <family val="2"/>
      </rPr>
      <t>26/08/2026</t>
    </r>
  </si>
  <si>
    <r>
      <t>1. EVALUACIÓN DE LA HOJA DE VIDA</t>
    </r>
    <r>
      <rPr>
        <sz val="11"/>
        <color theme="1"/>
        <rFont val="Verdana"/>
        <family val="2"/>
      </rPr>
      <t xml:space="preserve">
Para la evaluación de la hoja de vida se aplica la siguiente escala, por favor no utilice valores intermedios. 
</t>
    </r>
    <r>
      <rPr>
        <b/>
        <sz val="11"/>
        <color theme="1"/>
        <rFont val="Verdana"/>
        <family val="2"/>
      </rPr>
      <t>0</t>
    </r>
    <r>
      <rPr>
        <sz val="11"/>
        <color theme="1"/>
        <rFont val="Verdana"/>
        <family val="2"/>
      </rPr>
      <t xml:space="preserve">: No ha diligenciado el registro SAL-F074 Hoja de Vida Colaboradores -Grupo de Acreditación
</t>
    </r>
    <r>
      <rPr>
        <b/>
        <sz val="11"/>
        <color theme="1"/>
        <rFont val="Verdana"/>
        <family val="2"/>
      </rPr>
      <t>100</t>
    </r>
    <r>
      <rPr>
        <sz val="11"/>
        <color theme="1"/>
        <rFont val="Verdana"/>
        <family val="2"/>
      </rPr>
      <t>: Ha diligenciado y entregado el documento SAL-F074 Hoja de Vida Colaboradores -Grupo de Acreditación al responsable de Sistema de Gestión o a quien designe la Coordinación.</t>
    </r>
  </si>
  <si>
    <r>
      <t xml:space="preserve">Para la calificación de cada actividad de inducción, se aplica la siguiente escala, por favor no utilice valores intermedios. 
</t>
    </r>
    <r>
      <rPr>
        <b/>
        <sz val="11"/>
        <color theme="1"/>
        <rFont val="Verdana"/>
        <family val="2"/>
      </rPr>
      <t>100</t>
    </r>
    <r>
      <rPr>
        <sz val="11"/>
        <color theme="1"/>
        <rFont val="Verdana"/>
        <family val="2"/>
      </rPr>
      <t xml:space="preserve">: Cuando se han ejecutado todas las actividades de inducción descritas en cada item
</t>
    </r>
    <r>
      <rPr>
        <b/>
        <sz val="11"/>
        <color theme="1"/>
        <rFont val="Verdana"/>
        <family val="2"/>
      </rPr>
      <t>50</t>
    </r>
    <r>
      <rPr>
        <sz val="11"/>
        <color theme="1"/>
        <rFont val="Verdana"/>
        <family val="2"/>
      </rPr>
      <t xml:space="preserve">: Cuando se han ejecutado parcialmente las actividades de inducción descritas en cada item
</t>
    </r>
    <r>
      <rPr>
        <b/>
        <sz val="11"/>
        <color theme="1"/>
        <rFont val="Verdana"/>
        <family val="2"/>
      </rPr>
      <t>0</t>
    </r>
    <r>
      <rPr>
        <sz val="11"/>
        <color theme="1"/>
        <rFont val="Verdana"/>
        <family val="2"/>
      </rPr>
      <t>: Cuando no se han ejecutado ninguna de las actividades de inducción descritas en cada item</t>
    </r>
  </si>
  <si>
    <r>
      <rPr>
        <b/>
        <sz val="11"/>
        <color theme="1"/>
        <rFont val="Verdana"/>
        <family val="2"/>
      </rPr>
      <t>Inducción Grupo de Acreditación</t>
    </r>
    <r>
      <rPr>
        <sz val="11"/>
        <color theme="1"/>
        <rFont val="Verdana"/>
        <family val="2"/>
      </rPr>
      <t xml:space="preserve">
 Estructura del estado (Rama Ejecutiva)
Sector Ambiente y Desarrollo Sostenible
Organigrama del IDEAM
Decreto 1076 de 2015
Resolución 104 de 2002, emitida por el IDEAM</t>
    </r>
  </si>
  <si>
    <r>
      <t xml:space="preserve">Para la calificación de cada actividad de observación, se aplica la siguiente escala, por favor no utilice valores intermedios. 
</t>
    </r>
    <r>
      <rPr>
        <b/>
        <sz val="11"/>
        <color theme="1"/>
        <rFont val="Verdana"/>
        <family val="2"/>
      </rPr>
      <t>100</t>
    </r>
    <r>
      <rPr>
        <sz val="11"/>
        <color theme="1"/>
        <rFont val="Verdana"/>
        <family val="2"/>
      </rPr>
      <t xml:space="preserve">: Cuando se realizan todas las actividades de observación encomendadas por el evaluador líder
</t>
    </r>
    <r>
      <rPr>
        <b/>
        <sz val="11"/>
        <color theme="1"/>
        <rFont val="Verdana"/>
        <family val="2"/>
      </rPr>
      <t>70</t>
    </r>
    <r>
      <rPr>
        <sz val="11"/>
        <color theme="1"/>
        <rFont val="Verdana"/>
        <family val="2"/>
      </rPr>
      <t>: Cuando se  presentan observaciones en el desarrollo de su rol como observador</t>
    </r>
    <r>
      <rPr>
        <b/>
        <sz val="11"/>
        <color theme="1"/>
        <rFont val="Verdana"/>
        <family val="2"/>
      </rPr>
      <t xml:space="preserve">
50:</t>
    </r>
    <r>
      <rPr>
        <sz val="11"/>
        <color theme="1"/>
        <rFont val="Verdana"/>
        <family val="2"/>
      </rPr>
      <t xml:space="preserve"> Cuando no cumple  con todas las actividades de observación encomendadas por el evaluador líder y  presentan observaciones en el desarrollo de su rol como observador</t>
    </r>
  </si>
  <si>
    <r>
      <t>CONCLUSIONES</t>
    </r>
    <r>
      <rPr>
        <sz val="11"/>
        <color theme="1"/>
        <rFont val="Verdana"/>
        <family val="2"/>
      </rPr>
      <t xml:space="preserve"> (Realice una descrición de las actividad de observación)</t>
    </r>
  </si>
  <si>
    <r>
      <t>Para la calificación de cada aspecto monitoreado se aplica la siguiente escala, por favor no utilice valores intermedios</t>
    </r>
    <r>
      <rPr>
        <b/>
        <sz val="11"/>
        <color theme="1"/>
        <rFont val="Verdana"/>
        <family val="2"/>
      </rPr>
      <t>.</t>
    </r>
    <r>
      <rPr>
        <sz val="11"/>
        <color theme="1"/>
        <rFont val="Verdana"/>
        <family val="2"/>
      </rPr>
      <t xml:space="preserve">  </t>
    </r>
    <r>
      <rPr>
        <b/>
        <sz val="11"/>
        <color theme="1"/>
        <rFont val="Verdana"/>
        <family val="2"/>
      </rPr>
      <t>5</t>
    </r>
    <r>
      <rPr>
        <sz val="11"/>
        <color theme="1"/>
        <rFont val="Verdana"/>
        <family val="2"/>
      </rPr>
      <t xml:space="preserve">: Siempre </t>
    </r>
    <r>
      <rPr>
        <b/>
        <sz val="11"/>
        <color theme="1"/>
        <rFont val="Verdana"/>
        <family val="2"/>
      </rPr>
      <t>3</t>
    </r>
    <r>
      <rPr>
        <sz val="11"/>
        <color theme="1"/>
        <rFont val="Verdana"/>
        <family val="2"/>
      </rPr>
      <t xml:space="preserve">: Casi Siempre </t>
    </r>
    <r>
      <rPr>
        <b/>
        <sz val="11"/>
        <color theme="1"/>
        <rFont val="Verdana"/>
        <family val="2"/>
      </rPr>
      <t>1</t>
    </r>
    <r>
      <rPr>
        <sz val="11"/>
        <color theme="1"/>
        <rFont val="Verdana"/>
        <family val="2"/>
      </rPr>
      <t>: Pocas veces</t>
    </r>
  </si>
  <si>
    <r>
      <rPr>
        <b/>
        <sz val="11"/>
        <color theme="1"/>
        <rFont val="Verdana"/>
        <family val="2"/>
      </rPr>
      <t>Inducción Grupo de Acreditación</t>
    </r>
    <r>
      <rPr>
        <sz val="11"/>
        <color theme="1"/>
        <rFont val="Verdana"/>
        <family val="2"/>
      </rPr>
      <t xml:space="preserve">
 Estructura del estado (Rama Ejecutiva)
Sector Ambiente y Desarrollo Sostenible
Otganigrama del IDEAM
Decreto 1076 de 2015
Resolución 104 de 2002, emitida por el IDEAM</t>
    </r>
  </si>
  <si>
    <t>Formato entenamiento de Evaluadores</t>
  </si>
  <si>
    <t>Servicios - Acreditación de Laboratorios
Formato entenamiento de Evaluadores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</si>
</sst>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13" x14ac:knownFonts="1">
    <font>
      <sz val="11"/>
      <color theme="1"/>
      <name val="Calibri"/>
      <family val="2"/>
      <scheme val="minor"/>
    </font>
    <font>
      <sz val="11"/>
      <color theme="1"/>
      <name val="Verdana"/>
      <family val="2"/>
    </font>
    <font>
      <sz val="12"/>
      <color theme="1"/>
      <name val="Calibri"/>
      <family val="2"/>
      <scheme val="minor"/>
    </font>
    <font>
      <sz val="11"/>
      <color rgb="FFFF0000"/>
      <name val="Verdana"/>
      <family val="2"/>
    </font>
    <font>
      <b/>
      <sz val="11"/>
      <color theme="1"/>
      <name val="Verdana"/>
      <family val="2"/>
    </font>
    <font>
      <b/>
      <sz val="11"/>
      <color rgb="FFFF0000"/>
      <name val="Verdana"/>
      <family val="2"/>
    </font>
    <font>
      <sz val="11"/>
      <color rgb="FF000000"/>
      <name val="Verdana"/>
      <family val="2"/>
    </font>
    <font>
      <b/>
      <sz val="11"/>
      <color rgb="FF000000"/>
      <name val="Verdana"/>
      <family val="2"/>
    </font>
    <font>
      <sz val="11"/>
      <name val="Verdana"/>
      <family val="2"/>
    </font>
    <font>
      <sz val="11"/>
      <color indexed="8"/>
      <name val="Verdana"/>
      <family val="2"/>
    </font>
    <font>
      <b/>
      <sz val="11"/>
      <name val="Verdana"/>
      <family val="2"/>
    </font>
    <font>
      <b/>
      <sz val="11"/>
      <color rgb="FFD9D9D9"/>
      <name val="Verdana"/>
      <family val="2"/>
    </font>
    <font>
      <sz val="11"/>
      <color rgb="FFA20000"/>
      <name val="Verdana"/>
      <family val="2"/>
    </font>
  </fonts>
  <fills count="14">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rgb="FF00C69B"/>
        <bgColor indexed="64"/>
      </patternFill>
    </fill>
    <fill>
      <patternFill patternType="solid">
        <fgColor rgb="FFA6A6A6"/>
        <bgColor indexed="64"/>
      </patternFill>
    </fill>
    <fill>
      <patternFill patternType="solid">
        <fgColor rgb="FFFFFFFF"/>
        <bgColor rgb="FFFFFFFF"/>
      </patternFill>
    </fill>
    <fill>
      <patternFill patternType="solid">
        <fgColor theme="0"/>
        <bgColor rgb="FF000000"/>
      </patternFill>
    </fill>
    <fill>
      <patternFill patternType="solid">
        <fgColor rgb="FFFFFFFF"/>
        <bgColor rgb="FFDEEAF6"/>
      </patternFill>
    </fill>
    <fill>
      <patternFill patternType="solid">
        <fgColor rgb="FF00C69B"/>
        <bgColor rgb="FF000000"/>
      </patternFill>
    </fill>
    <fill>
      <patternFill patternType="solid">
        <fgColor rgb="FFA6A6A6"/>
        <bgColor rgb="FF000000"/>
      </patternFill>
    </fill>
  </fills>
  <borders count="5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
      <left style="thin">
        <color rgb="FF000000"/>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top style="thin">
        <color indexed="64"/>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indexed="64"/>
      </right>
      <top style="thin">
        <color indexed="64"/>
      </top>
      <bottom/>
      <diagonal/>
    </border>
    <border>
      <left style="thin">
        <color rgb="FF000000"/>
      </left>
      <right/>
      <top/>
      <bottom/>
      <diagonal/>
    </border>
    <border>
      <left/>
      <right style="thin">
        <color rgb="FF000000"/>
      </right>
      <top/>
      <bottom/>
      <diagonal/>
    </border>
    <border>
      <left style="thin">
        <color rgb="FF000000"/>
      </left>
      <right style="thin">
        <color indexed="64"/>
      </right>
      <top/>
      <bottom/>
      <diagonal/>
    </border>
    <border>
      <left style="thin">
        <color rgb="FF000000"/>
      </left>
      <right style="thin">
        <color indexed="64"/>
      </right>
      <top/>
      <bottom style="thin">
        <color rgb="FF000000"/>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style="thin">
        <color indexed="64"/>
      </top>
      <bottom style="thin">
        <color indexed="64"/>
      </bottom>
      <diagonal/>
    </border>
    <border>
      <left style="thin">
        <color theme="1"/>
      </left>
      <right style="thin">
        <color theme="1"/>
      </right>
      <top/>
      <bottom style="thin">
        <color theme="1"/>
      </bottom>
      <diagonal/>
    </border>
    <border>
      <left style="medium">
        <color indexed="64"/>
      </left>
      <right/>
      <top style="thin">
        <color indexed="64"/>
      </top>
      <bottom/>
      <diagonal/>
    </border>
    <border>
      <left/>
      <right style="medium">
        <color indexed="64"/>
      </right>
      <top style="thin">
        <color indexed="64"/>
      </top>
      <bottom/>
      <diagonal/>
    </border>
  </borders>
  <cellStyleXfs count="3">
    <xf numFmtId="0" fontId="0" fillId="0" borderId="0"/>
    <xf numFmtId="0" fontId="2" fillId="0" borderId="0"/>
    <xf numFmtId="43" fontId="2" fillId="0" borderId="0" applyFont="0" applyFill="0" applyBorder="0" applyAlignment="0" applyProtection="0"/>
  </cellStyleXfs>
  <cellXfs count="228">
    <xf numFmtId="0" fontId="0" fillId="0" borderId="0" xfId="0"/>
    <xf numFmtId="0" fontId="1" fillId="5" borderId="0" xfId="0" applyFont="1" applyFill="1"/>
    <xf numFmtId="0" fontId="8" fillId="0" borderId="0" xfId="1" applyFont="1"/>
    <xf numFmtId="0" fontId="7" fillId="9" borderId="26" xfId="1" applyFont="1" applyFill="1" applyBorder="1" applyAlignment="1">
      <alignment vertical="center" wrapText="1"/>
    </xf>
    <xf numFmtId="0" fontId="10" fillId="12" borderId="24" xfId="1" applyFont="1" applyFill="1" applyBorder="1" applyAlignment="1">
      <alignment horizontal="centerContinuous"/>
    </xf>
    <xf numFmtId="0" fontId="10" fillId="12" borderId="25" xfId="1" applyFont="1" applyFill="1" applyBorder="1" applyAlignment="1">
      <alignment horizontal="centerContinuous"/>
    </xf>
    <xf numFmtId="0" fontId="10" fillId="12" borderId="43" xfId="1" applyFont="1" applyFill="1" applyBorder="1" applyAlignment="1">
      <alignment horizontal="centerContinuous"/>
    </xf>
    <xf numFmtId="0" fontId="7" fillId="13" borderId="20" xfId="1" applyFont="1" applyFill="1" applyBorder="1" applyAlignment="1">
      <alignment horizontal="center"/>
    </xf>
    <xf numFmtId="0" fontId="7" fillId="13" borderId="26" xfId="1" applyFont="1" applyFill="1" applyBorder="1" applyAlignment="1">
      <alignment horizontal="center"/>
    </xf>
    <xf numFmtId="49" fontId="8" fillId="0" borderId="6" xfId="2" applyNumberFormat="1" applyFont="1" applyBorder="1" applyAlignment="1">
      <alignment horizontal="center" vertical="center" wrapText="1"/>
    </xf>
    <xf numFmtId="14" fontId="8" fillId="0" borderId="48" xfId="1" applyNumberFormat="1" applyFont="1" applyBorder="1" applyAlignment="1">
      <alignment horizontal="center" vertical="center"/>
    </xf>
    <xf numFmtId="0" fontId="4" fillId="8" borderId="49" xfId="1" applyFont="1" applyFill="1" applyBorder="1" applyAlignment="1">
      <alignment horizontal="centerContinuous" vertical="center"/>
    </xf>
    <xf numFmtId="0" fontId="5" fillId="8" borderId="28" xfId="1" applyFont="1" applyFill="1" applyBorder="1" applyAlignment="1">
      <alignment horizontal="centerContinuous" vertical="center"/>
    </xf>
    <xf numFmtId="0" fontId="5" fillId="8" borderId="50" xfId="1" applyFont="1" applyFill="1" applyBorder="1" applyAlignment="1">
      <alignment horizontal="centerContinuous" vertical="center"/>
    </xf>
    <xf numFmtId="0" fontId="6" fillId="0" borderId="7" xfId="1" applyFont="1" applyBorder="1" applyAlignment="1">
      <alignment horizontal="centerContinuous" vertical="center" wrapText="1"/>
    </xf>
    <xf numFmtId="0" fontId="3" fillId="5" borderId="9" xfId="1" applyFont="1" applyFill="1" applyBorder="1" applyAlignment="1">
      <alignment horizontal="centerContinuous" vertical="center" wrapText="1"/>
    </xf>
    <xf numFmtId="0" fontId="3" fillId="5" borderId="8" xfId="1" applyFont="1" applyFill="1" applyBorder="1" applyAlignment="1">
      <alignment horizontal="centerContinuous" vertical="center" wrapText="1"/>
    </xf>
    <xf numFmtId="0" fontId="1" fillId="5" borderId="16" xfId="0" applyFont="1" applyFill="1" applyBorder="1"/>
    <xf numFmtId="0" fontId="1" fillId="5" borderId="28" xfId="0" applyFont="1" applyFill="1" applyBorder="1" applyAlignment="1">
      <alignment horizontal="centerContinuous" wrapText="1"/>
    </xf>
    <xf numFmtId="0" fontId="1" fillId="5" borderId="19" xfId="0" applyFont="1" applyFill="1" applyBorder="1" applyAlignment="1">
      <alignment horizontal="centerContinuous" wrapText="1"/>
    </xf>
    <xf numFmtId="0" fontId="1" fillId="0" borderId="0" xfId="0" applyFont="1"/>
    <xf numFmtId="0" fontId="1" fillId="5" borderId="27" xfId="0" applyFont="1" applyFill="1" applyBorder="1"/>
    <xf numFmtId="0" fontId="1" fillId="5" borderId="0" xfId="0" applyFont="1" applyFill="1" applyAlignment="1">
      <alignment horizontal="centerContinuous" wrapText="1"/>
    </xf>
    <xf numFmtId="0" fontId="1" fillId="5" borderId="23" xfId="0" applyFont="1" applyFill="1" applyBorder="1" applyAlignment="1">
      <alignment horizontal="centerContinuous" wrapText="1"/>
    </xf>
    <xf numFmtId="0" fontId="1" fillId="5" borderId="20" xfId="0" applyFont="1" applyFill="1" applyBorder="1"/>
    <xf numFmtId="0" fontId="1" fillId="5" borderId="24" xfId="0" applyFont="1" applyFill="1" applyBorder="1" applyAlignment="1">
      <alignment horizontal="centerContinuous" wrapText="1"/>
    </xf>
    <xf numFmtId="0" fontId="1" fillId="5" borderId="25" xfId="0" applyFont="1" applyFill="1" applyBorder="1" applyAlignment="1">
      <alignment horizontal="centerContinuous" wrapText="1"/>
    </xf>
    <xf numFmtId="0" fontId="1" fillId="5" borderId="26" xfId="0" applyFont="1" applyFill="1" applyBorder="1" applyAlignment="1">
      <alignment horizontal="centerContinuous" wrapText="1"/>
    </xf>
    <xf numFmtId="0" fontId="4" fillId="5" borderId="14" xfId="0" applyFont="1" applyFill="1" applyBorder="1" applyAlignment="1">
      <alignment horizontal="centerContinuous" wrapText="1"/>
    </xf>
    <xf numFmtId="0" fontId="4" fillId="5" borderId="28" xfId="0" applyFont="1" applyFill="1" applyBorder="1" applyAlignment="1">
      <alignment horizontal="centerContinuous" wrapText="1"/>
    </xf>
    <xf numFmtId="0" fontId="1" fillId="0" borderId="6" xfId="0" applyFont="1" applyBorder="1"/>
    <xf numFmtId="0" fontId="4" fillId="5" borderId="11" xfId="0" applyFont="1" applyFill="1" applyBorder="1" applyAlignment="1">
      <alignment horizontal="centerContinuous" wrapText="1"/>
    </xf>
    <xf numFmtId="0" fontId="4" fillId="5" borderId="0" xfId="0" applyFont="1" applyFill="1" applyAlignment="1">
      <alignment horizontal="centerContinuous" wrapText="1"/>
    </xf>
    <xf numFmtId="0" fontId="1" fillId="5" borderId="6" xfId="0" applyFont="1" applyFill="1" applyBorder="1" applyAlignment="1">
      <alignment horizontal="left"/>
    </xf>
    <xf numFmtId="0" fontId="4" fillId="0" borderId="6" xfId="0" applyFont="1" applyBorder="1"/>
    <xf numFmtId="0" fontId="4" fillId="7" borderId="6" xfId="0" applyFont="1" applyFill="1" applyBorder="1" applyAlignment="1">
      <alignment horizontal="center" vertical="center"/>
    </xf>
    <xf numFmtId="0" fontId="4" fillId="7" borderId="14"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0" borderId="6" xfId="0" applyFont="1" applyBorder="1" applyAlignment="1">
      <alignment horizontal="center" vertical="center"/>
    </xf>
    <xf numFmtId="164" fontId="1" fillId="0" borderId="6" xfId="0" applyNumberFormat="1" applyFont="1" applyBorder="1" applyAlignment="1">
      <alignment horizontal="center" vertical="center"/>
    </xf>
    <xf numFmtId="164" fontId="4" fillId="0" borderId="6" xfId="0" applyNumberFormat="1" applyFont="1" applyBorder="1" applyAlignment="1">
      <alignment horizontal="center" vertical="center"/>
    </xf>
    <xf numFmtId="0" fontId="4" fillId="5" borderId="6" xfId="0" applyFont="1" applyFill="1" applyBorder="1" applyAlignment="1">
      <alignment horizontal="center" vertical="center"/>
    </xf>
    <xf numFmtId="0" fontId="1" fillId="5" borderId="6" xfId="0" applyFont="1" applyFill="1" applyBorder="1" applyAlignment="1">
      <alignment horizontal="center" vertical="center" wrapText="1"/>
    </xf>
    <xf numFmtId="0" fontId="1" fillId="0" borderId="0" xfId="0" applyFont="1" applyAlignment="1">
      <alignment horizontal="center" vertical="center"/>
    </xf>
    <xf numFmtId="9" fontId="1" fillId="0" borderId="6" xfId="0" applyNumberFormat="1" applyFont="1" applyBorder="1" applyAlignment="1">
      <alignment horizontal="center"/>
    </xf>
    <xf numFmtId="0" fontId="1" fillId="0" borderId="6" xfId="0" applyFont="1" applyBorder="1" applyAlignment="1">
      <alignment wrapText="1"/>
    </xf>
    <xf numFmtId="0" fontId="4" fillId="5" borderId="14" xfId="0" applyFont="1" applyFill="1" applyBorder="1" applyAlignment="1">
      <alignment horizontal="centerContinuous" vertical="center" wrapText="1"/>
    </xf>
    <xf numFmtId="0" fontId="4" fillId="5" borderId="28" xfId="0" applyFont="1" applyFill="1" applyBorder="1" applyAlignment="1">
      <alignment horizontal="centerContinuous" vertical="center"/>
    </xf>
    <xf numFmtId="0" fontId="4" fillId="5" borderId="19" xfId="0" applyFont="1" applyFill="1" applyBorder="1" applyAlignment="1">
      <alignment horizontal="centerContinuous" vertical="center"/>
    </xf>
    <xf numFmtId="0" fontId="4" fillId="5" borderId="11" xfId="0" applyFont="1" applyFill="1" applyBorder="1" applyAlignment="1">
      <alignment horizontal="centerContinuous" vertical="center" wrapText="1"/>
    </xf>
    <xf numFmtId="0" fontId="4" fillId="5" borderId="0" xfId="0" applyFont="1" applyFill="1" applyAlignment="1">
      <alignment horizontal="centerContinuous" vertical="center"/>
    </xf>
    <xf numFmtId="0" fontId="4" fillId="5" borderId="23" xfId="0" applyFont="1" applyFill="1" applyBorder="1" applyAlignment="1">
      <alignment horizontal="centerContinuous" vertical="center"/>
    </xf>
    <xf numFmtId="0" fontId="4" fillId="5" borderId="24" xfId="0" applyFont="1" applyFill="1" applyBorder="1" applyAlignment="1">
      <alignment horizontal="centerContinuous" vertical="center"/>
    </xf>
    <xf numFmtId="0" fontId="4" fillId="5" borderId="25" xfId="0" applyFont="1" applyFill="1" applyBorder="1" applyAlignment="1">
      <alignment horizontal="centerContinuous" vertical="center"/>
    </xf>
    <xf numFmtId="0" fontId="4" fillId="5" borderId="26" xfId="0" applyFont="1" applyFill="1" applyBorder="1" applyAlignment="1">
      <alignment horizontal="centerContinuous" vertical="center"/>
    </xf>
    <xf numFmtId="0" fontId="4" fillId="5" borderId="0" xfId="0" applyFont="1" applyFill="1"/>
    <xf numFmtId="0" fontId="4" fillId="5" borderId="0" xfId="0" applyFont="1" applyFill="1" applyAlignment="1">
      <alignment wrapText="1"/>
    </xf>
    <xf numFmtId="0" fontId="4" fillId="0" borderId="1" xfId="0" applyFont="1" applyBorder="1" applyAlignment="1">
      <alignment wrapText="1"/>
    </xf>
    <xf numFmtId="0" fontId="1" fillId="5" borderId="0" xfId="0" applyFont="1" applyFill="1" applyAlignment="1">
      <alignment vertical="center"/>
    </xf>
    <xf numFmtId="0" fontId="1" fillId="5" borderId="0" xfId="0" applyFont="1" applyFill="1" applyAlignment="1">
      <alignment horizontal="center" vertical="center"/>
    </xf>
    <xf numFmtId="0" fontId="4" fillId="5" borderId="0" xfId="0" applyFont="1" applyFill="1" applyAlignment="1">
      <alignment vertical="center" wrapText="1"/>
    </xf>
    <xf numFmtId="0" fontId="1" fillId="0" borderId="17" xfId="0" applyFont="1" applyBorder="1"/>
    <xf numFmtId="0" fontId="1" fillId="0" borderId="1" xfId="0" applyFont="1" applyBorder="1"/>
    <xf numFmtId="0" fontId="1" fillId="0" borderId="18" xfId="0" applyFont="1" applyBorder="1"/>
    <xf numFmtId="0" fontId="1" fillId="0" borderId="1" xfId="0" applyFont="1" applyBorder="1" applyAlignment="1">
      <alignment horizontal="center"/>
    </xf>
    <xf numFmtId="0" fontId="4" fillId="5" borderId="1" xfId="0" applyFont="1" applyFill="1" applyBorder="1"/>
    <xf numFmtId="0" fontId="4" fillId="5" borderId="0" xfId="0" applyFont="1" applyFill="1" applyAlignment="1">
      <alignment horizontal="centerContinuous" vertical="center" wrapText="1"/>
    </xf>
    <xf numFmtId="0" fontId="1" fillId="5" borderId="15" xfId="0" applyFont="1" applyFill="1" applyBorder="1" applyAlignment="1">
      <alignment horizontal="center"/>
    </xf>
    <xf numFmtId="0" fontId="4" fillId="7" borderId="1" xfId="0" applyFont="1" applyFill="1" applyBorder="1" applyAlignment="1">
      <alignment horizontal="center"/>
    </xf>
    <xf numFmtId="0" fontId="1" fillId="5" borderId="0" xfId="0" applyFont="1" applyFill="1" applyAlignment="1">
      <alignment horizontal="center"/>
    </xf>
    <xf numFmtId="0" fontId="4" fillId="0" borderId="0" xfId="0" applyFont="1" applyAlignment="1">
      <alignment horizontal="centerContinuous" vertical="center" wrapText="1"/>
    </xf>
    <xf numFmtId="0" fontId="1" fillId="0" borderId="0" xfId="0" applyFont="1" applyAlignment="1">
      <alignment horizontal="center"/>
    </xf>
    <xf numFmtId="0" fontId="1" fillId="5" borderId="0" xfId="0" applyFont="1" applyFill="1" applyAlignment="1">
      <alignment horizontal="centerContinuous"/>
    </xf>
    <xf numFmtId="0" fontId="4" fillId="7" borderId="6" xfId="0" applyFont="1" applyFill="1" applyBorder="1" applyAlignment="1">
      <alignment horizontal="centerContinuous" vertical="center" wrapText="1"/>
    </xf>
    <xf numFmtId="0" fontId="1" fillId="0" borderId="6" xfId="0" applyFont="1" applyBorder="1" applyAlignment="1">
      <alignment horizontal="centerContinuous" vertical="center" wrapText="1"/>
    </xf>
    <xf numFmtId="0" fontId="1" fillId="5" borderId="6" xfId="0" applyFont="1" applyFill="1" applyBorder="1" applyAlignment="1">
      <alignment horizontal="center" vertical="center"/>
    </xf>
    <xf numFmtId="0" fontId="4" fillId="7" borderId="16" xfId="0" applyFont="1" applyFill="1" applyBorder="1" applyAlignment="1">
      <alignment horizontal="centerContinuous" vertical="center" wrapText="1"/>
    </xf>
    <xf numFmtId="0" fontId="1" fillId="7" borderId="16" xfId="0" applyFont="1" applyFill="1" applyBorder="1" applyAlignment="1">
      <alignment horizontal="centerContinuous" vertical="center" wrapText="1"/>
    </xf>
    <xf numFmtId="0" fontId="1" fillId="7" borderId="14" xfId="0" applyFont="1" applyFill="1" applyBorder="1" applyAlignment="1">
      <alignment horizontal="centerContinuous" vertical="center" wrapText="1"/>
    </xf>
    <xf numFmtId="0" fontId="1" fillId="7" borderId="19" xfId="0" applyFont="1" applyFill="1" applyBorder="1" applyAlignment="1">
      <alignment horizontal="centerContinuous" vertical="center" wrapText="1"/>
    </xf>
    <xf numFmtId="0" fontId="1" fillId="7" borderId="16" xfId="0" applyFont="1" applyFill="1" applyBorder="1" applyAlignment="1">
      <alignment horizontal="center" vertical="center"/>
    </xf>
    <xf numFmtId="0" fontId="1" fillId="5" borderId="28" xfId="0" applyFont="1" applyFill="1" applyBorder="1" applyAlignment="1">
      <alignment horizontal="centerContinuous" vertical="center" wrapText="1"/>
    </xf>
    <xf numFmtId="0" fontId="1" fillId="5" borderId="19" xfId="0" applyFont="1" applyFill="1" applyBorder="1" applyAlignment="1">
      <alignment horizontal="centerContinuous" vertical="center" wrapText="1"/>
    </xf>
    <xf numFmtId="0" fontId="1" fillId="5" borderId="16" xfId="0" applyFont="1" applyFill="1" applyBorder="1" applyAlignment="1">
      <alignment horizontal="center" vertical="center"/>
    </xf>
    <xf numFmtId="0" fontId="4" fillId="2" borderId="7" xfId="0" applyFont="1" applyFill="1" applyBorder="1" applyAlignment="1">
      <alignment horizontal="centerContinuous" vertical="center" wrapText="1"/>
    </xf>
    <xf numFmtId="0" fontId="1" fillId="2" borderId="9" xfId="0" applyFont="1" applyFill="1" applyBorder="1" applyAlignment="1">
      <alignment horizontal="centerContinuous" vertical="center" wrapText="1"/>
    </xf>
    <xf numFmtId="0" fontId="1" fillId="2" borderId="8" xfId="0" applyFont="1" applyFill="1" applyBorder="1" applyAlignment="1">
      <alignment horizontal="centerContinuous" vertical="center"/>
    </xf>
    <xf numFmtId="0" fontId="4" fillId="2" borderId="6" xfId="0" applyFont="1" applyFill="1" applyBorder="1" applyAlignment="1">
      <alignment horizontal="centerContinuous" vertical="center" wrapText="1"/>
    </xf>
    <xf numFmtId="0" fontId="4" fillId="2" borderId="9" xfId="0" applyFont="1" applyFill="1" applyBorder="1" applyAlignment="1">
      <alignment horizontal="centerContinuous" vertical="center" wrapText="1"/>
    </xf>
    <xf numFmtId="0" fontId="4" fillId="2" borderId="8" xfId="0" applyFont="1" applyFill="1" applyBorder="1" applyAlignment="1">
      <alignment horizontal="centerContinuous" vertical="center"/>
    </xf>
    <xf numFmtId="0" fontId="1" fillId="5" borderId="7" xfId="0" applyFont="1" applyFill="1" applyBorder="1" applyAlignment="1">
      <alignment horizontal="centerContinuous" vertical="center" wrapText="1"/>
    </xf>
    <xf numFmtId="0" fontId="1" fillId="5" borderId="8" xfId="0" applyFont="1" applyFill="1" applyBorder="1" applyAlignment="1">
      <alignment horizontal="centerContinuous" vertical="center" wrapText="1"/>
    </xf>
    <xf numFmtId="14" fontId="1" fillId="5" borderId="7" xfId="0" applyNumberFormat="1" applyFont="1" applyFill="1" applyBorder="1" applyAlignment="1">
      <alignment horizontal="centerContinuous" vertical="center" wrapText="1"/>
    </xf>
    <xf numFmtId="0" fontId="4" fillId="5" borderId="7" xfId="0" applyFont="1" applyFill="1" applyBorder="1" applyAlignment="1">
      <alignment horizontal="centerContinuous" vertical="center" wrapText="1"/>
    </xf>
    <xf numFmtId="0" fontId="4" fillId="5" borderId="9" xfId="0" applyFont="1" applyFill="1" applyBorder="1" applyAlignment="1">
      <alignment horizontal="centerContinuous" vertical="center" wrapText="1"/>
    </xf>
    <xf numFmtId="0" fontId="4" fillId="5" borderId="8" xfId="0" applyFont="1" applyFill="1" applyBorder="1" applyAlignment="1">
      <alignment horizontal="centerContinuous" vertical="center"/>
    </xf>
    <xf numFmtId="0" fontId="1" fillId="0" borderId="6" xfId="0" applyFont="1" applyBorder="1" applyAlignment="1">
      <alignment horizontal="centerContinuous" wrapText="1"/>
    </xf>
    <xf numFmtId="0" fontId="1" fillId="0" borderId="6" xfId="0" applyFont="1" applyBorder="1" applyAlignment="1">
      <alignment horizontal="centerContinuous"/>
    </xf>
    <xf numFmtId="0" fontId="4" fillId="0" borderId="6" xfId="0" applyFont="1" applyBorder="1" applyAlignment="1">
      <alignment horizontal="centerContinuous" vertical="center" wrapText="1"/>
    </xf>
    <xf numFmtId="0" fontId="1" fillId="5" borderId="7" xfId="0" applyFont="1" applyFill="1" applyBorder="1" applyAlignment="1">
      <alignment wrapText="1"/>
    </xf>
    <xf numFmtId="0" fontId="1" fillId="5" borderId="9" xfId="0" applyFont="1" applyFill="1" applyBorder="1" applyAlignment="1">
      <alignment wrapText="1"/>
    </xf>
    <xf numFmtId="0" fontId="1" fillId="5" borderId="8" xfId="0" applyFont="1" applyFill="1" applyBorder="1" applyAlignment="1">
      <alignment wrapText="1"/>
    </xf>
    <xf numFmtId="0" fontId="1" fillId="0" borderId="20" xfId="0" applyFont="1" applyBorder="1" applyAlignment="1">
      <alignment horizontal="centerContinuous" vertical="center" wrapText="1"/>
    </xf>
    <xf numFmtId="0" fontId="4" fillId="5" borderId="19" xfId="0" applyFont="1" applyFill="1" applyBorder="1" applyAlignment="1">
      <alignment horizontal="centerContinuous" vertical="center" wrapText="1"/>
    </xf>
    <xf numFmtId="0" fontId="10" fillId="0" borderId="6" xfId="0" applyFont="1" applyBorder="1" applyAlignment="1">
      <alignment horizontal="center" vertical="center" wrapText="1"/>
    </xf>
    <xf numFmtId="0" fontId="4" fillId="5" borderId="23" xfId="0" applyFont="1" applyFill="1" applyBorder="1" applyAlignment="1">
      <alignment horizontal="centerContinuous" vertical="center" wrapText="1"/>
    </xf>
    <xf numFmtId="0" fontId="4" fillId="5" borderId="24" xfId="0" applyFont="1" applyFill="1" applyBorder="1" applyAlignment="1">
      <alignment horizontal="centerContinuous" vertical="center" wrapText="1"/>
    </xf>
    <xf numFmtId="0" fontId="4" fillId="5" borderId="26" xfId="0" applyFont="1" applyFill="1" applyBorder="1" applyAlignment="1">
      <alignment horizontal="centerContinuous" vertical="center" wrapText="1"/>
    </xf>
    <xf numFmtId="0" fontId="1" fillId="5" borderId="0" xfId="0" applyFont="1" applyFill="1" applyAlignment="1">
      <alignment horizontal="centerContinuous" vertical="center" wrapText="1"/>
    </xf>
    <xf numFmtId="14" fontId="1" fillId="6" borderId="24" xfId="0" applyNumberFormat="1" applyFont="1" applyFill="1" applyBorder="1" applyAlignment="1">
      <alignment horizontal="centerContinuous" vertical="center" wrapText="1"/>
    </xf>
    <xf numFmtId="14" fontId="1" fillId="6" borderId="26" xfId="0" applyNumberFormat="1" applyFont="1" applyFill="1" applyBorder="1" applyAlignment="1">
      <alignment horizontal="centerContinuous" vertical="center" wrapText="1"/>
    </xf>
    <xf numFmtId="0" fontId="1" fillId="0" borderId="20" xfId="0" applyFont="1" applyBorder="1"/>
    <xf numFmtId="0" fontId="1" fillId="5" borderId="9" xfId="0" applyFont="1" applyFill="1" applyBorder="1" applyAlignment="1">
      <alignment horizontal="centerContinuous" vertical="center" wrapText="1"/>
    </xf>
    <xf numFmtId="0" fontId="1" fillId="5" borderId="8" xfId="0" applyFont="1" applyFill="1" applyBorder="1" applyAlignment="1">
      <alignment horizontal="centerContinuous"/>
    </xf>
    <xf numFmtId="0" fontId="4" fillId="2" borderId="11" xfId="0" applyFont="1" applyFill="1" applyBorder="1" applyAlignment="1">
      <alignment horizontal="centerContinuous" vertical="center" wrapText="1"/>
    </xf>
    <xf numFmtId="0" fontId="4" fillId="2" borderId="0" xfId="0" applyFont="1" applyFill="1" applyAlignment="1">
      <alignment horizontal="centerContinuous" vertical="center" wrapText="1"/>
    </xf>
    <xf numFmtId="0" fontId="4" fillId="7" borderId="1" xfId="0" applyFont="1" applyFill="1" applyBorder="1" applyAlignment="1">
      <alignment horizontal="center" vertical="center"/>
    </xf>
    <xf numFmtId="0" fontId="4" fillId="0" borderId="0" xfId="0" applyFont="1" applyAlignment="1">
      <alignment vertical="center"/>
    </xf>
    <xf numFmtId="0" fontId="4" fillId="5" borderId="8" xfId="0" applyFont="1" applyFill="1" applyBorder="1" applyAlignment="1">
      <alignment horizontal="centerContinuous" vertical="center" wrapText="1"/>
    </xf>
    <xf numFmtId="0" fontId="11" fillId="0" borderId="6" xfId="0" applyFont="1" applyBorder="1" applyAlignment="1">
      <alignment horizontal="center" vertical="center" wrapText="1"/>
    </xf>
    <xf numFmtId="0" fontId="1" fillId="0" borderId="0" xfId="0" applyFont="1" applyAlignment="1">
      <alignment horizontal="left" vertical="center" wrapText="1"/>
    </xf>
    <xf numFmtId="0" fontId="4" fillId="5" borderId="6" xfId="0" applyFont="1" applyFill="1" applyBorder="1" applyAlignment="1">
      <alignment horizontal="center"/>
    </xf>
    <xf numFmtId="0" fontId="1" fillId="7" borderId="6" xfId="0" applyFont="1" applyFill="1" applyBorder="1" applyAlignment="1">
      <alignment horizontal="centerContinuous" vertical="center" wrapText="1"/>
    </xf>
    <xf numFmtId="0" fontId="4" fillId="2" borderId="10" xfId="0" applyFont="1" applyFill="1" applyBorder="1" applyAlignment="1">
      <alignment horizontal="centerContinuous" vertical="center" wrapText="1"/>
    </xf>
    <xf numFmtId="0" fontId="4" fillId="2" borderId="8" xfId="0" applyFont="1" applyFill="1" applyBorder="1" applyAlignment="1">
      <alignment horizontal="centerContinuous" vertical="center" wrapText="1"/>
    </xf>
    <xf numFmtId="0" fontId="1" fillId="5" borderId="6" xfId="0" applyFont="1" applyFill="1" applyBorder="1"/>
    <xf numFmtId="0" fontId="1" fillId="2" borderId="6" xfId="0" applyFont="1" applyFill="1" applyBorder="1"/>
    <xf numFmtId="164" fontId="4" fillId="2" borderId="1" xfId="0" applyNumberFormat="1" applyFont="1" applyFill="1" applyBorder="1"/>
    <xf numFmtId="164" fontId="4" fillId="6" borderId="1" xfId="0" applyNumberFormat="1" applyFont="1" applyFill="1" applyBorder="1"/>
    <xf numFmtId="0" fontId="12" fillId="0" borderId="0" xfId="1" applyFont="1"/>
    <xf numFmtId="0" fontId="3" fillId="0" borderId="0" xfId="1" applyFont="1"/>
    <xf numFmtId="0" fontId="3" fillId="5" borderId="16" xfId="1" applyFont="1" applyFill="1" applyBorder="1" applyAlignment="1">
      <alignment horizontal="center"/>
    </xf>
    <xf numFmtId="0" fontId="3" fillId="5" borderId="27" xfId="1" applyFont="1" applyFill="1" applyBorder="1" applyAlignment="1">
      <alignment horizontal="center"/>
    </xf>
    <xf numFmtId="0" fontId="4" fillId="5" borderId="14" xfId="1" applyFont="1" applyFill="1" applyBorder="1" applyAlignment="1">
      <alignment horizontal="center" vertical="center" wrapText="1"/>
    </xf>
    <xf numFmtId="0" fontId="4" fillId="5" borderId="28" xfId="1" applyFont="1" applyFill="1" applyBorder="1" applyAlignment="1">
      <alignment horizontal="center" vertical="center" wrapText="1"/>
    </xf>
    <xf numFmtId="0" fontId="4" fillId="5" borderId="11" xfId="1" applyFont="1" applyFill="1" applyBorder="1" applyAlignment="1">
      <alignment horizontal="center" vertical="center" wrapText="1"/>
    </xf>
    <xf numFmtId="0" fontId="4" fillId="5" borderId="0" xfId="1" applyFont="1" applyFill="1" applyAlignment="1">
      <alignment horizontal="center" vertical="center" wrapText="1"/>
    </xf>
    <xf numFmtId="0" fontId="4" fillId="5" borderId="29" xfId="1" applyFont="1" applyFill="1" applyBorder="1" applyAlignment="1">
      <alignment horizontal="center" vertical="center" wrapText="1"/>
    </xf>
    <xf numFmtId="0" fontId="4" fillId="5" borderId="30"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4" fillId="5" borderId="31" xfId="1" applyFont="1" applyFill="1" applyBorder="1" applyAlignment="1">
      <alignment horizontal="center" vertical="center" wrapText="1"/>
    </xf>
    <xf numFmtId="0" fontId="4" fillId="5" borderId="22" xfId="1" applyFont="1" applyFill="1" applyBorder="1" applyAlignment="1">
      <alignment horizontal="center" vertical="center" wrapText="1"/>
    </xf>
    <xf numFmtId="0" fontId="4" fillId="2" borderId="12" xfId="0" applyFont="1" applyFill="1" applyBorder="1" applyAlignment="1">
      <alignment horizontal="center"/>
    </xf>
    <xf numFmtId="0" fontId="4" fillId="2" borderId="21" xfId="0" applyFont="1" applyFill="1" applyBorder="1" applyAlignment="1">
      <alignment horizontal="center"/>
    </xf>
    <xf numFmtId="0" fontId="4" fillId="2" borderId="13" xfId="0" applyFont="1" applyFill="1" applyBorder="1" applyAlignment="1">
      <alignment horizontal="center"/>
    </xf>
    <xf numFmtId="0" fontId="4" fillId="6" borderId="12" xfId="0" applyFont="1" applyFill="1" applyBorder="1" applyAlignment="1">
      <alignment horizontal="center"/>
    </xf>
    <xf numFmtId="0" fontId="4" fillId="6" borderId="21" xfId="0" applyFont="1" applyFill="1" applyBorder="1" applyAlignment="1">
      <alignment horizontal="center"/>
    </xf>
    <xf numFmtId="0" fontId="4" fillId="6" borderId="13" xfId="0" applyFont="1" applyFill="1" applyBorder="1" applyAlignment="1">
      <alignment horizont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1" fillId="0" borderId="14" xfId="0" applyFont="1" applyBorder="1" applyAlignment="1">
      <alignment horizontal="center"/>
    </xf>
    <xf numFmtId="0" fontId="1" fillId="0" borderId="19" xfId="0" applyFont="1" applyBorder="1" applyAlignment="1">
      <alignment horizontal="center"/>
    </xf>
    <xf numFmtId="0" fontId="1" fillId="0" borderId="11" xfId="0" applyFont="1" applyBorder="1" applyAlignment="1">
      <alignment horizontal="center"/>
    </xf>
    <xf numFmtId="0" fontId="1" fillId="0" borderId="23" xfId="0" applyFont="1" applyBorder="1" applyAlignment="1">
      <alignment horizontal="center"/>
    </xf>
    <xf numFmtId="0" fontId="1" fillId="0" borderId="24" xfId="0" applyFont="1" applyBorder="1" applyAlignment="1">
      <alignment horizontal="center"/>
    </xf>
    <xf numFmtId="0" fontId="1" fillId="0" borderId="26" xfId="0" applyFont="1" applyBorder="1" applyAlignment="1">
      <alignment horizontal="center"/>
    </xf>
    <xf numFmtId="0" fontId="4" fillId="7" borderId="2" xfId="0" applyFont="1" applyFill="1" applyBorder="1" applyAlignment="1">
      <alignment horizontal="center"/>
    </xf>
    <xf numFmtId="0" fontId="4" fillId="7" borderId="3" xfId="0" applyFont="1" applyFill="1" applyBorder="1" applyAlignment="1">
      <alignment horizontal="center"/>
    </xf>
    <xf numFmtId="0" fontId="4" fillId="7" borderId="4" xfId="0" applyFont="1" applyFill="1"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4" fillId="7" borderId="6" xfId="0" applyFont="1" applyFill="1" applyBorder="1" applyAlignment="1">
      <alignment horizontal="center" vertical="center" wrapText="1"/>
    </xf>
    <xf numFmtId="0" fontId="4" fillId="0" borderId="15" xfId="0" applyFont="1" applyBorder="1" applyAlignment="1">
      <alignment horizontal="center" wrapText="1"/>
    </xf>
    <xf numFmtId="0" fontId="4" fillId="0" borderId="5" xfId="0" applyFont="1" applyBorder="1" applyAlignment="1">
      <alignment horizontal="center" wrapText="1"/>
    </xf>
    <xf numFmtId="0" fontId="1" fillId="0" borderId="6" xfId="0" applyFont="1" applyBorder="1" applyAlignment="1">
      <alignment horizontal="center" vertical="center" wrapText="1"/>
    </xf>
    <xf numFmtId="14" fontId="1" fillId="0" borderId="7" xfId="0" applyNumberFormat="1" applyFont="1" applyBorder="1" applyAlignment="1">
      <alignment horizontal="center" vertical="center" wrapText="1"/>
    </xf>
    <xf numFmtId="0" fontId="4" fillId="5" borderId="0" xfId="0" applyFont="1" applyFill="1" applyAlignment="1">
      <alignment horizontal="left"/>
    </xf>
    <xf numFmtId="0" fontId="4" fillId="7" borderId="12" xfId="0" applyFont="1" applyFill="1" applyBorder="1" applyAlignment="1">
      <alignment horizontal="center" vertical="center" wrapText="1"/>
    </xf>
    <xf numFmtId="0" fontId="4" fillId="7" borderId="21" xfId="0" applyFont="1" applyFill="1" applyBorder="1" applyAlignment="1">
      <alignment horizontal="center" vertical="center" wrapText="1"/>
    </xf>
    <xf numFmtId="0" fontId="4" fillId="7" borderId="13" xfId="0" applyFont="1" applyFill="1" applyBorder="1" applyAlignment="1">
      <alignment horizontal="center" vertical="center" wrapText="1"/>
    </xf>
    <xf numFmtId="0" fontId="1" fillId="5" borderId="0" xfId="0" applyFont="1" applyFill="1" applyAlignment="1">
      <alignment horizontal="left"/>
    </xf>
    <xf numFmtId="0" fontId="4" fillId="0" borderId="6" xfId="0" applyFont="1" applyBorder="1" applyAlignment="1">
      <alignment horizontal="left" vertical="center" wrapText="1"/>
    </xf>
    <xf numFmtId="0" fontId="1" fillId="0" borderId="6" xfId="0" applyFont="1" applyBorder="1" applyAlignment="1">
      <alignment horizontal="left" vertical="center" wrapText="1"/>
    </xf>
    <xf numFmtId="0" fontId="8" fillId="6" borderId="7"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1" fillId="0" borderId="6" xfId="0" applyFont="1" applyBorder="1" applyAlignment="1">
      <alignment horizontal="center"/>
    </xf>
    <xf numFmtId="0" fontId="1" fillId="0" borderId="7" xfId="0" applyFont="1" applyBorder="1" applyAlignment="1">
      <alignment horizontal="center"/>
    </xf>
    <xf numFmtId="0" fontId="1" fillId="4" borderId="6" xfId="0" applyFont="1" applyFill="1" applyBorder="1" applyAlignment="1">
      <alignment horizontal="left" vertical="center" wrapText="1"/>
    </xf>
    <xf numFmtId="0" fontId="1" fillId="0" borderId="0" xfId="0" applyFont="1" applyAlignment="1">
      <alignment horizontal="left"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horizontal="center"/>
    </xf>
    <xf numFmtId="0" fontId="4" fillId="5" borderId="7" xfId="0" applyFont="1" applyFill="1" applyBorder="1" applyAlignment="1">
      <alignment horizontal="center"/>
    </xf>
    <xf numFmtId="0" fontId="1" fillId="0" borderId="9" xfId="0" applyFont="1" applyBorder="1" applyAlignment="1">
      <alignment horizontal="center" vertical="center" wrapText="1"/>
    </xf>
    <xf numFmtId="0" fontId="4" fillId="5" borderId="7"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1" fillId="0" borderId="16" xfId="0" applyFont="1" applyBorder="1" applyAlignment="1">
      <alignment horizontal="left" vertical="center" wrapText="1"/>
    </xf>
    <xf numFmtId="0" fontId="4" fillId="3" borderId="7"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5" borderId="6" xfId="0" applyFont="1" applyFill="1" applyBorder="1" applyAlignment="1">
      <alignment horizontal="center" vertical="center"/>
    </xf>
    <xf numFmtId="0" fontId="4" fillId="7" borderId="0" xfId="0" applyFont="1" applyFill="1" applyAlignment="1">
      <alignment horizontal="center" vertical="center"/>
    </xf>
    <xf numFmtId="0" fontId="4" fillId="7" borderId="14"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6" xfId="0" applyFont="1" applyFill="1" applyBorder="1" applyAlignment="1">
      <alignment horizontal="center" vertical="center"/>
    </xf>
    <xf numFmtId="0" fontId="4" fillId="7" borderId="16" xfId="0" applyFont="1" applyFill="1" applyBorder="1" applyAlignment="1">
      <alignment horizontal="center" vertical="center" wrapText="1"/>
    </xf>
    <xf numFmtId="0" fontId="4" fillId="7" borderId="20" xfId="0" applyFont="1" applyFill="1" applyBorder="1" applyAlignment="1">
      <alignment horizontal="center" vertical="center" wrapText="1"/>
    </xf>
    <xf numFmtId="0" fontId="6" fillId="0" borderId="7" xfId="1" applyFont="1" applyBorder="1" applyAlignment="1">
      <alignment horizontal="left" vertical="center" wrapText="1"/>
    </xf>
    <xf numFmtId="0" fontId="6" fillId="0" borderId="9" xfId="1" applyFont="1" applyBorder="1" applyAlignment="1">
      <alignment horizontal="left" vertical="center" wrapText="1"/>
    </xf>
    <xf numFmtId="0" fontId="6" fillId="0" borderId="47" xfId="1" applyFont="1" applyBorder="1" applyAlignment="1">
      <alignment horizontal="left" vertical="center" wrapText="1"/>
    </xf>
    <xf numFmtId="0" fontId="6" fillId="9" borderId="32" xfId="1" applyFont="1" applyFill="1" applyBorder="1" applyAlignment="1">
      <alignment horizontal="center" wrapText="1"/>
    </xf>
    <xf numFmtId="0" fontId="6" fillId="9" borderId="33" xfId="1" applyFont="1" applyFill="1" applyBorder="1" applyAlignment="1">
      <alignment horizontal="center" wrapText="1"/>
    </xf>
    <xf numFmtId="0" fontId="6" fillId="9" borderId="34" xfId="1" applyFont="1" applyFill="1" applyBorder="1" applyAlignment="1">
      <alignment horizontal="center" wrapText="1"/>
    </xf>
    <xf numFmtId="0" fontId="6" fillId="9" borderId="38" xfId="1" applyFont="1" applyFill="1" applyBorder="1" applyAlignment="1">
      <alignment horizontal="center" wrapText="1"/>
    </xf>
    <xf numFmtId="0" fontId="6" fillId="9" borderId="0" xfId="1" applyFont="1" applyFill="1" applyAlignment="1">
      <alignment horizontal="center" wrapText="1"/>
    </xf>
    <xf numFmtId="0" fontId="6" fillId="9" borderId="39" xfId="1" applyFont="1" applyFill="1" applyBorder="1" applyAlignment="1">
      <alignment horizontal="center" wrapText="1"/>
    </xf>
    <xf numFmtId="0" fontId="6" fillId="9" borderId="44" xfId="1" applyFont="1" applyFill="1" applyBorder="1" applyAlignment="1">
      <alignment horizontal="center" wrapText="1"/>
    </xf>
    <xf numFmtId="0" fontId="6" fillId="9" borderId="45" xfId="1" applyFont="1" applyFill="1" applyBorder="1" applyAlignment="1">
      <alignment horizontal="center" wrapText="1"/>
    </xf>
    <xf numFmtId="0" fontId="6" fillId="9" borderId="46" xfId="1" applyFont="1" applyFill="1" applyBorder="1" applyAlignment="1">
      <alignment horizontal="center" wrapText="1"/>
    </xf>
    <xf numFmtId="0" fontId="7" fillId="10" borderId="35" xfId="1" applyFont="1" applyFill="1" applyBorder="1" applyAlignment="1">
      <alignment horizontal="center" vertical="center" wrapText="1"/>
    </xf>
    <xf numFmtId="0" fontId="7" fillId="10" borderId="28" xfId="1" applyFont="1" applyFill="1" applyBorder="1" applyAlignment="1">
      <alignment horizontal="center" vertical="center" wrapText="1"/>
    </xf>
    <xf numFmtId="0" fontId="7" fillId="10" borderId="36" xfId="1" applyFont="1" applyFill="1" applyBorder="1" applyAlignment="1">
      <alignment horizontal="center" vertical="center" wrapText="1"/>
    </xf>
    <xf numFmtId="0" fontId="7" fillId="10" borderId="38" xfId="1" applyFont="1" applyFill="1" applyBorder="1" applyAlignment="1">
      <alignment horizontal="center" vertical="center" wrapText="1"/>
    </xf>
    <xf numFmtId="0" fontId="7" fillId="10" borderId="0" xfId="1" applyFont="1" applyFill="1" applyAlignment="1">
      <alignment horizontal="center" vertical="center" wrapText="1"/>
    </xf>
    <xf numFmtId="0" fontId="7" fillId="10" borderId="39" xfId="1" applyFont="1" applyFill="1" applyBorder="1" applyAlignment="1">
      <alignment horizontal="center" vertical="center" wrapText="1"/>
    </xf>
    <xf numFmtId="0" fontId="7" fillId="10" borderId="42" xfId="1" applyFont="1" applyFill="1" applyBorder="1" applyAlignment="1">
      <alignment horizontal="center" vertical="center" wrapText="1"/>
    </xf>
    <xf numFmtId="0" fontId="7" fillId="10" borderId="25" xfId="1" applyFont="1" applyFill="1" applyBorder="1" applyAlignment="1">
      <alignment horizontal="center" vertical="center" wrapText="1"/>
    </xf>
    <xf numFmtId="0" fontId="7" fillId="10" borderId="43" xfId="1" applyFont="1" applyFill="1" applyBorder="1" applyAlignment="1">
      <alignment horizontal="center" vertical="center" wrapText="1"/>
    </xf>
    <xf numFmtId="0" fontId="7" fillId="9" borderId="37" xfId="1" applyFont="1" applyFill="1" applyBorder="1" applyAlignment="1">
      <alignment vertical="center" wrapText="1"/>
    </xf>
    <xf numFmtId="0" fontId="7" fillId="9" borderId="40" xfId="1" applyFont="1" applyFill="1" applyBorder="1" applyAlignment="1">
      <alignment vertical="center" wrapText="1"/>
    </xf>
    <xf numFmtId="0" fontId="7" fillId="9" borderId="41" xfId="1" applyFont="1" applyFill="1" applyBorder="1" applyAlignment="1">
      <alignment vertical="center" wrapText="1"/>
    </xf>
    <xf numFmtId="0" fontId="7" fillId="11" borderId="29" xfId="1" applyFont="1" applyFill="1" applyBorder="1" applyAlignment="1">
      <alignment horizontal="center" vertical="center"/>
    </xf>
    <xf numFmtId="0" fontId="7" fillId="11" borderId="9" xfId="1" applyFont="1" applyFill="1" applyBorder="1" applyAlignment="1">
      <alignment horizontal="center" vertical="center"/>
    </xf>
    <xf numFmtId="0" fontId="7" fillId="11" borderId="47" xfId="1" applyFont="1" applyFill="1" applyBorder="1" applyAlignment="1">
      <alignment horizontal="center" vertical="center"/>
    </xf>
    <xf numFmtId="0" fontId="7" fillId="13" borderId="7" xfId="1" applyFont="1" applyFill="1" applyBorder="1" applyAlignment="1">
      <alignment horizontal="center"/>
    </xf>
    <xf numFmtId="0" fontId="7" fillId="13" borderId="9" xfId="1" applyFont="1" applyFill="1" applyBorder="1" applyAlignment="1">
      <alignment horizontal="center"/>
    </xf>
    <xf numFmtId="0" fontId="7" fillId="13" borderId="47" xfId="1" applyFont="1" applyFill="1" applyBorder="1" applyAlignment="1">
      <alignment horizontal="center"/>
    </xf>
  </cellXfs>
  <cellStyles count="3">
    <cellStyle name="Millares 2" xfId="2" xr:uid="{6F7EAADA-1B52-4387-8F50-C35731C07E90}"/>
    <cellStyle name="Normal" xfId="0" builtinId="0"/>
    <cellStyle name="Normal 2" xfId="1" xr:uid="{9BB87D58-1ECF-4D54-B653-E7EBA7EA4BC5}"/>
  </cellStyles>
  <dxfs count="0"/>
  <tableStyles count="0" defaultTableStyle="TableStyleMedium2" defaultPivotStyle="PivotStyleLight16"/>
  <colors>
    <mruColors>
      <color rgb="FF00C69B"/>
      <color rgb="FFFF66CC"/>
      <color rgb="FFCC00CC"/>
      <color rgb="FFCC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463549</xdr:colOff>
      <xdr:row>0</xdr:row>
      <xdr:rowOff>44450</xdr:rowOff>
    </xdr:from>
    <xdr:to>
      <xdr:col>0</xdr:col>
      <xdr:colOff>1308100</xdr:colOff>
      <xdr:row>2</xdr:row>
      <xdr:rowOff>300875</xdr:rowOff>
    </xdr:to>
    <xdr:pic>
      <xdr:nvPicPr>
        <xdr:cNvPr id="2" name="Imagen 1" descr="C:\Users\usuario\Downloads\Logo Color (1).png ">
          <a:extLst>
            <a:ext uri="{FF2B5EF4-FFF2-40B4-BE49-F238E27FC236}">
              <a16:creationId xmlns:a16="http://schemas.microsoft.com/office/drawing/2014/main" id="{1DD6F2B6-F864-420D-B2F9-5D6903293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3549" y="44450"/>
          <a:ext cx="844551" cy="853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31750</xdr:colOff>
      <xdr:row>0</xdr:row>
      <xdr:rowOff>76200</xdr:rowOff>
    </xdr:from>
    <xdr:to>
      <xdr:col>1</xdr:col>
      <xdr:colOff>876301</xdr:colOff>
      <xdr:row>2</xdr:row>
      <xdr:rowOff>294525</xdr:rowOff>
    </xdr:to>
    <xdr:pic>
      <xdr:nvPicPr>
        <xdr:cNvPr id="4" name="Imagen 3" descr="C:\Users\usuario\Downloads\Logo Color (1).png ">
          <a:extLst>
            <a:ext uri="{FF2B5EF4-FFF2-40B4-BE49-F238E27FC236}">
              <a16:creationId xmlns:a16="http://schemas.microsoft.com/office/drawing/2014/main" id="{20DFB940-8A5B-47CD-97E7-8EA32459F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 y="76200"/>
          <a:ext cx="844551" cy="853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1308101</xdr:colOff>
      <xdr:row>0</xdr:row>
      <xdr:rowOff>0</xdr:rowOff>
    </xdr:from>
    <xdr:to>
      <xdr:col>0</xdr:col>
      <xdr:colOff>1936572</xdr:colOff>
      <xdr:row>2</xdr:row>
      <xdr:rowOff>158749</xdr:rowOff>
    </xdr:to>
    <xdr:pic>
      <xdr:nvPicPr>
        <xdr:cNvPr id="2" name="Imagen 1" descr="C:\Users\usuario\Downloads\Logo Color (1).png ">
          <a:extLst>
            <a:ext uri="{FF2B5EF4-FFF2-40B4-BE49-F238E27FC236}">
              <a16:creationId xmlns:a16="http://schemas.microsoft.com/office/drawing/2014/main" id="{CAB7EB7F-59A2-42C1-B9F3-C348487859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101" y="0"/>
          <a:ext cx="628471" cy="634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31750</xdr:colOff>
      <xdr:row>0</xdr:row>
      <xdr:rowOff>76200</xdr:rowOff>
    </xdr:from>
    <xdr:to>
      <xdr:col>1</xdr:col>
      <xdr:colOff>876301</xdr:colOff>
      <xdr:row>2</xdr:row>
      <xdr:rowOff>294525</xdr:rowOff>
    </xdr:to>
    <xdr:pic>
      <xdr:nvPicPr>
        <xdr:cNvPr id="2" name="Imagen 1" descr="C:\Users\usuario\Downloads\Logo Color (1).png ">
          <a:extLst>
            <a:ext uri="{FF2B5EF4-FFF2-40B4-BE49-F238E27FC236}">
              <a16:creationId xmlns:a16="http://schemas.microsoft.com/office/drawing/2014/main" id="{B9E82B54-B481-4C8E-9797-3C8ED6CAE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2750" y="76200"/>
          <a:ext cx="844551" cy="853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133351</xdr:colOff>
      <xdr:row>2</xdr:row>
      <xdr:rowOff>88900</xdr:rowOff>
    </xdr:from>
    <xdr:to>
      <xdr:col>3</xdr:col>
      <xdr:colOff>78031</xdr:colOff>
      <xdr:row>6</xdr:row>
      <xdr:rowOff>254000</xdr:rowOff>
    </xdr:to>
    <xdr:pic>
      <xdr:nvPicPr>
        <xdr:cNvPr id="2" name="Imagen 1" descr="C:\Users\usuario\Downloads\Logo Color (1).png ">
          <a:extLst>
            <a:ext uri="{FF2B5EF4-FFF2-40B4-BE49-F238E27FC236}">
              <a16:creationId xmlns:a16="http://schemas.microsoft.com/office/drawing/2014/main" id="{7017F916-DC11-4169-8DAA-E49A9BEC4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5951" y="431800"/>
          <a:ext cx="1055930" cy="1041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C5B20-112C-44C0-8FFE-88566639CEE8}">
  <dimension ref="A1:F5"/>
  <sheetViews>
    <sheetView zoomScale="70" zoomScaleNormal="70" workbookViewId="0">
      <selection activeCell="B1" sqref="B1:C3"/>
    </sheetView>
  </sheetViews>
  <sheetFormatPr baseColWidth="10" defaultColWidth="11.85546875" defaultRowHeight="14.25" x14ac:dyDescent="0.2"/>
  <cols>
    <col min="1" max="1" width="22.7109375" style="130" customWidth="1"/>
    <col min="2" max="2" width="11.85546875" style="130"/>
    <col min="3" max="3" width="64.85546875" style="130" customWidth="1"/>
    <col min="4" max="4" width="11.85546875" style="130"/>
    <col min="5" max="5" width="16.7109375" style="130" customWidth="1"/>
    <col min="6" max="16384" width="11.85546875" style="130"/>
  </cols>
  <sheetData>
    <row r="1" spans="1:6" ht="24" customHeight="1" x14ac:dyDescent="0.2">
      <c r="A1" s="131"/>
      <c r="B1" s="133" t="s">
        <v>138</v>
      </c>
      <c r="C1" s="134"/>
      <c r="D1" s="137" t="s">
        <v>0</v>
      </c>
      <c r="E1" s="138"/>
    </row>
    <row r="2" spans="1:6" ht="23.1" customHeight="1" x14ac:dyDescent="0.2">
      <c r="A2" s="132"/>
      <c r="B2" s="135"/>
      <c r="C2" s="136"/>
      <c r="D2" s="139" t="s">
        <v>1</v>
      </c>
      <c r="E2" s="140"/>
    </row>
    <row r="3" spans="1:6" ht="30.95" customHeight="1" thickBot="1" x14ac:dyDescent="0.25">
      <c r="A3" s="132"/>
      <c r="B3" s="135"/>
      <c r="C3" s="136"/>
      <c r="D3" s="141" t="s">
        <v>125</v>
      </c>
      <c r="E3" s="142"/>
      <c r="F3" s="129" t="s">
        <v>2</v>
      </c>
    </row>
    <row r="4" spans="1:6" ht="26.1" customHeight="1" x14ac:dyDescent="0.2">
      <c r="A4" s="11" t="s">
        <v>3</v>
      </c>
      <c r="B4" s="12"/>
      <c r="C4" s="12"/>
      <c r="D4" s="12"/>
      <c r="E4" s="13"/>
    </row>
    <row r="5" spans="1:6" ht="315" customHeight="1" x14ac:dyDescent="0.2">
      <c r="A5" s="14" t="s">
        <v>4</v>
      </c>
      <c r="B5" s="15"/>
      <c r="C5" s="15"/>
      <c r="D5" s="15"/>
      <c r="E5" s="16"/>
    </row>
  </sheetData>
  <mergeCells count="5">
    <mergeCell ref="A1:A3"/>
    <mergeCell ref="B1:C3"/>
    <mergeCell ref="D1:E1"/>
    <mergeCell ref="D2:E2"/>
    <mergeCell ref="D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0"/>
  <sheetViews>
    <sheetView workbookViewId="0">
      <selection activeCell="C3" sqref="C3"/>
    </sheetView>
  </sheetViews>
  <sheetFormatPr baseColWidth="10" defaultColWidth="11.42578125" defaultRowHeight="14.25" x14ac:dyDescent="0.2"/>
  <cols>
    <col min="1" max="1" width="5.42578125" style="1" customWidth="1"/>
    <col min="2" max="2" width="15.85546875" style="20" customWidth="1"/>
    <col min="3" max="3" width="24.28515625" style="20" customWidth="1"/>
    <col min="4" max="4" width="11.42578125" style="20"/>
    <col min="5" max="5" width="19.28515625" style="20" customWidth="1"/>
    <col min="6" max="6" width="17.85546875" style="20" customWidth="1"/>
    <col min="7" max="7" width="13.42578125" style="20" customWidth="1"/>
    <col min="8" max="8" width="23.42578125" style="20" bestFit="1" customWidth="1"/>
    <col min="9" max="16384" width="11.42578125" style="20"/>
  </cols>
  <sheetData>
    <row r="1" spans="1:15" ht="24.95" customHeight="1" x14ac:dyDescent="0.2">
      <c r="A1" s="152"/>
      <c r="B1" s="153"/>
      <c r="C1" s="46"/>
      <c r="D1" s="47"/>
      <c r="E1" s="47"/>
      <c r="F1" s="47"/>
      <c r="G1" s="48"/>
      <c r="H1" s="30" t="s">
        <v>127</v>
      </c>
      <c r="I1" s="1"/>
      <c r="J1" s="1"/>
      <c r="K1" s="1"/>
      <c r="L1" s="1"/>
      <c r="M1" s="1"/>
      <c r="N1" s="1"/>
      <c r="O1" s="1"/>
    </row>
    <row r="2" spans="1:15" ht="24.95" customHeight="1" x14ac:dyDescent="0.2">
      <c r="A2" s="154"/>
      <c r="B2" s="155"/>
      <c r="C2" s="49" t="s">
        <v>5</v>
      </c>
      <c r="D2" s="50"/>
      <c r="E2" s="50"/>
      <c r="F2" s="50"/>
      <c r="G2" s="51"/>
      <c r="H2" s="33" t="s">
        <v>128</v>
      </c>
      <c r="I2" s="1"/>
      <c r="J2" s="1"/>
      <c r="K2" s="1"/>
      <c r="L2" s="1"/>
      <c r="M2" s="1"/>
      <c r="N2" s="1"/>
      <c r="O2" s="1"/>
    </row>
    <row r="3" spans="1:15" ht="26.45" customHeight="1" x14ac:dyDescent="0.2">
      <c r="A3" s="156"/>
      <c r="B3" s="157"/>
      <c r="C3" s="52" t="s">
        <v>137</v>
      </c>
      <c r="D3" s="53"/>
      <c r="E3" s="53"/>
      <c r="F3" s="53"/>
      <c r="G3" s="54"/>
      <c r="H3" s="34" t="s">
        <v>129</v>
      </c>
      <c r="I3" s="55"/>
      <c r="J3" s="1"/>
      <c r="K3" s="1"/>
      <c r="L3" s="1"/>
      <c r="M3" s="1"/>
      <c r="N3" s="1"/>
      <c r="O3" s="1"/>
    </row>
    <row r="4" spans="1:15" x14ac:dyDescent="0.2">
      <c r="B4" s="1"/>
      <c r="C4" s="1"/>
      <c r="D4" s="1"/>
      <c r="E4" s="1"/>
      <c r="F4" s="1"/>
      <c r="G4" s="1"/>
      <c r="H4" s="1"/>
      <c r="I4" s="1"/>
      <c r="J4" s="1"/>
      <c r="K4" s="1"/>
      <c r="L4" s="1"/>
      <c r="M4" s="1"/>
      <c r="N4" s="1"/>
      <c r="O4" s="1"/>
    </row>
    <row r="5" spans="1:15" ht="15" thickBot="1" x14ac:dyDescent="0.25">
      <c r="B5" s="1"/>
      <c r="C5" s="1"/>
      <c r="D5" s="1"/>
      <c r="E5" s="1"/>
      <c r="F5" s="1"/>
      <c r="G5" s="1"/>
      <c r="H5" s="1"/>
      <c r="I5" s="1"/>
      <c r="J5" s="1"/>
      <c r="K5" s="1"/>
      <c r="L5" s="1"/>
      <c r="M5" s="1"/>
      <c r="N5" s="1"/>
      <c r="O5" s="1"/>
    </row>
    <row r="6" spans="1:15" ht="53.1" customHeight="1" thickBot="1" x14ac:dyDescent="0.25">
      <c r="A6" s="56"/>
      <c r="B6" s="57" t="s">
        <v>6</v>
      </c>
      <c r="C6" s="149"/>
      <c r="D6" s="150"/>
      <c r="E6" s="151"/>
      <c r="F6" s="58"/>
      <c r="G6" s="58"/>
      <c r="H6" s="59"/>
      <c r="I6" s="1"/>
      <c r="J6" s="1"/>
      <c r="K6" s="1"/>
      <c r="L6" s="1"/>
      <c r="M6" s="1"/>
      <c r="N6" s="1"/>
      <c r="O6" s="1"/>
    </row>
    <row r="7" spans="1:15" ht="9.75" customHeight="1" thickBot="1" x14ac:dyDescent="0.25">
      <c r="F7" s="1"/>
      <c r="G7" s="1"/>
      <c r="H7" s="59"/>
      <c r="I7" s="1"/>
      <c r="J7" s="1"/>
      <c r="K7" s="1"/>
      <c r="L7" s="1"/>
      <c r="M7" s="1"/>
      <c r="N7" s="1"/>
      <c r="O7" s="1"/>
    </row>
    <row r="8" spans="1:15" ht="17.25" customHeight="1" thickBot="1" x14ac:dyDescent="0.25">
      <c r="A8" s="60"/>
      <c r="B8" s="164" t="s">
        <v>7</v>
      </c>
      <c r="C8" s="61" t="s">
        <v>8</v>
      </c>
      <c r="D8" s="62"/>
      <c r="E8" s="1"/>
      <c r="F8" s="1"/>
      <c r="G8" s="1"/>
      <c r="H8" s="1"/>
      <c r="I8" s="1"/>
      <c r="J8" s="1"/>
      <c r="K8" s="1"/>
      <c r="L8" s="1"/>
      <c r="M8" s="1"/>
      <c r="N8" s="1"/>
      <c r="O8" s="1"/>
    </row>
    <row r="9" spans="1:15" ht="15" thickBot="1" x14ac:dyDescent="0.25">
      <c r="A9" s="60"/>
      <c r="B9" s="165"/>
      <c r="C9" s="63" t="s">
        <v>9</v>
      </c>
      <c r="D9" s="64"/>
      <c r="E9" s="1"/>
      <c r="F9" s="1"/>
      <c r="G9" s="1"/>
      <c r="H9" s="65" t="s">
        <v>10</v>
      </c>
      <c r="I9" s="1"/>
      <c r="J9" s="1"/>
      <c r="K9" s="1"/>
      <c r="L9" s="1"/>
      <c r="M9" s="1"/>
      <c r="N9" s="1"/>
      <c r="O9" s="1"/>
    </row>
    <row r="10" spans="1:15" ht="90.6" customHeight="1" thickBot="1" x14ac:dyDescent="0.25">
      <c r="B10" s="66" t="s">
        <v>130</v>
      </c>
      <c r="C10" s="66"/>
      <c r="D10" s="66"/>
      <c r="E10" s="66"/>
      <c r="F10" s="66"/>
      <c r="G10" s="66"/>
      <c r="H10" s="67"/>
      <c r="I10" s="1"/>
      <c r="J10" s="1"/>
      <c r="K10" s="1"/>
      <c r="L10" s="1"/>
      <c r="M10" s="1"/>
      <c r="N10" s="1"/>
      <c r="O10" s="1"/>
    </row>
    <row r="11" spans="1:15" ht="15" thickBot="1" x14ac:dyDescent="0.25">
      <c r="B11" s="158" t="s">
        <v>11</v>
      </c>
      <c r="C11" s="159"/>
      <c r="D11" s="159"/>
      <c r="E11" s="159"/>
      <c r="F11" s="159"/>
      <c r="G11" s="160"/>
      <c r="H11" s="68">
        <f>+H10</f>
        <v>0</v>
      </c>
      <c r="I11" s="1"/>
      <c r="J11" s="1"/>
      <c r="K11" s="1"/>
      <c r="L11" s="1"/>
      <c r="M11" s="1"/>
      <c r="N11" s="1"/>
      <c r="O11" s="1"/>
    </row>
    <row r="12" spans="1:15" x14ac:dyDescent="0.2">
      <c r="B12" s="1"/>
      <c r="C12" s="1"/>
      <c r="D12" s="1"/>
      <c r="E12" s="1"/>
      <c r="F12" s="1"/>
      <c r="G12" s="1"/>
      <c r="H12" s="69"/>
      <c r="I12" s="1"/>
      <c r="J12" s="1"/>
      <c r="K12" s="1"/>
      <c r="L12" s="1"/>
      <c r="M12" s="1"/>
      <c r="N12" s="1"/>
      <c r="O12" s="1"/>
    </row>
    <row r="13" spans="1:15" x14ac:dyDescent="0.2">
      <c r="B13" s="70" t="s">
        <v>12</v>
      </c>
      <c r="C13" s="70"/>
      <c r="D13" s="70"/>
      <c r="E13" s="70"/>
      <c r="F13" s="70"/>
      <c r="G13" s="70"/>
      <c r="H13" s="71"/>
      <c r="I13" s="1"/>
      <c r="J13" s="1"/>
      <c r="K13" s="1"/>
      <c r="L13" s="1"/>
      <c r="M13" s="1"/>
      <c r="N13" s="1"/>
      <c r="O13" s="1"/>
    </row>
    <row r="14" spans="1:15" ht="71.25" x14ac:dyDescent="0.2">
      <c r="B14" s="22" t="s">
        <v>131</v>
      </c>
      <c r="C14" s="72"/>
      <c r="D14" s="72"/>
      <c r="E14" s="72"/>
      <c r="F14" s="72"/>
      <c r="G14" s="72"/>
      <c r="H14" s="72"/>
      <c r="I14" s="1"/>
      <c r="J14" s="1"/>
      <c r="K14" s="1"/>
      <c r="L14" s="1"/>
      <c r="M14" s="1"/>
      <c r="N14" s="1"/>
      <c r="O14" s="1"/>
    </row>
    <row r="15" spans="1:15" x14ac:dyDescent="0.2">
      <c r="B15" s="1"/>
      <c r="C15" s="1"/>
      <c r="D15" s="1"/>
      <c r="E15" s="1"/>
      <c r="F15" s="1"/>
      <c r="G15" s="1"/>
      <c r="H15" s="69"/>
      <c r="I15" s="1"/>
      <c r="J15" s="1"/>
      <c r="K15" s="1"/>
      <c r="L15" s="1"/>
      <c r="M15" s="1"/>
      <c r="N15" s="1"/>
      <c r="O15" s="1"/>
    </row>
    <row r="16" spans="1:15" ht="37.5" customHeight="1" x14ac:dyDescent="0.2">
      <c r="B16" s="73" t="s">
        <v>13</v>
      </c>
      <c r="C16" s="73"/>
      <c r="D16" s="73" t="s">
        <v>14</v>
      </c>
      <c r="E16" s="73"/>
      <c r="F16" s="73" t="s">
        <v>15</v>
      </c>
      <c r="G16" s="73"/>
      <c r="H16" s="35" t="s">
        <v>16</v>
      </c>
      <c r="I16" s="1"/>
      <c r="J16" s="1"/>
      <c r="K16" s="1"/>
      <c r="L16" s="1"/>
      <c r="M16" s="1"/>
      <c r="N16" s="1"/>
      <c r="O16" s="1"/>
    </row>
    <row r="17" spans="2:15" ht="114.6" customHeight="1" x14ac:dyDescent="0.2">
      <c r="B17" s="74" t="s">
        <v>132</v>
      </c>
      <c r="C17" s="74"/>
      <c r="D17" s="161"/>
      <c r="E17" s="162"/>
      <c r="F17" s="166"/>
      <c r="G17" s="166"/>
      <c r="H17" s="75"/>
      <c r="I17" s="1"/>
      <c r="J17" s="1"/>
      <c r="K17" s="1"/>
      <c r="L17" s="1"/>
      <c r="M17" s="1"/>
      <c r="N17" s="1"/>
      <c r="O17" s="1"/>
    </row>
    <row r="18" spans="2:15" ht="39" customHeight="1" x14ac:dyDescent="0.2">
      <c r="B18" s="73" t="s">
        <v>17</v>
      </c>
      <c r="C18" s="73"/>
      <c r="D18" s="73" t="s">
        <v>14</v>
      </c>
      <c r="E18" s="73"/>
      <c r="F18" s="73" t="s">
        <v>15</v>
      </c>
      <c r="G18" s="73"/>
      <c r="H18" s="35" t="s">
        <v>16</v>
      </c>
      <c r="I18" s="1"/>
      <c r="J18" s="1"/>
      <c r="K18" s="1"/>
      <c r="L18" s="1"/>
      <c r="M18" s="1"/>
      <c r="N18" s="1"/>
      <c r="O18" s="1"/>
    </row>
    <row r="19" spans="2:15" ht="61.5" customHeight="1" x14ac:dyDescent="0.2">
      <c r="B19" s="74" t="s">
        <v>18</v>
      </c>
      <c r="C19" s="74"/>
      <c r="D19" s="167"/>
      <c r="E19" s="162"/>
      <c r="F19" s="161"/>
      <c r="G19" s="162"/>
      <c r="H19" s="75"/>
      <c r="I19" s="1"/>
      <c r="J19" s="1"/>
      <c r="K19" s="1"/>
      <c r="L19" s="1"/>
      <c r="M19" s="1"/>
      <c r="N19" s="1"/>
      <c r="O19" s="1"/>
    </row>
    <row r="20" spans="2:15" ht="26.25" customHeight="1" x14ac:dyDescent="0.2">
      <c r="B20" s="73" t="s">
        <v>19</v>
      </c>
      <c r="C20" s="73"/>
      <c r="D20" s="73" t="s">
        <v>14</v>
      </c>
      <c r="E20" s="73"/>
      <c r="F20" s="163" t="s">
        <v>15</v>
      </c>
      <c r="G20" s="163"/>
      <c r="H20" s="35"/>
      <c r="I20" s="1"/>
      <c r="J20" s="1"/>
      <c r="K20" s="1"/>
      <c r="L20" s="1"/>
      <c r="M20" s="1"/>
      <c r="N20" s="1"/>
      <c r="O20" s="1"/>
    </row>
    <row r="21" spans="2:15" ht="68.25" customHeight="1" x14ac:dyDescent="0.2">
      <c r="B21" s="74" t="s">
        <v>20</v>
      </c>
      <c r="C21" s="74"/>
      <c r="D21" s="161"/>
      <c r="E21" s="162"/>
      <c r="F21" s="161"/>
      <c r="G21" s="162"/>
      <c r="H21" s="75"/>
      <c r="I21" s="1"/>
      <c r="J21" s="1"/>
      <c r="K21" s="1"/>
      <c r="L21" s="1"/>
      <c r="M21" s="1"/>
      <c r="N21" s="1"/>
      <c r="O21" s="1"/>
    </row>
    <row r="22" spans="2:15" ht="37.5" customHeight="1" x14ac:dyDescent="0.2">
      <c r="B22" s="73" t="s">
        <v>21</v>
      </c>
      <c r="C22" s="73"/>
      <c r="D22" s="73" t="s">
        <v>14</v>
      </c>
      <c r="E22" s="73"/>
      <c r="F22" s="73" t="s">
        <v>15</v>
      </c>
      <c r="G22" s="73"/>
      <c r="H22" s="35" t="s">
        <v>16</v>
      </c>
      <c r="I22" s="1"/>
      <c r="J22" s="1"/>
      <c r="K22" s="1"/>
      <c r="L22" s="1"/>
      <c r="M22" s="1"/>
      <c r="N22" s="1"/>
      <c r="O22" s="1"/>
    </row>
    <row r="23" spans="2:15" ht="63.75" customHeight="1" x14ac:dyDescent="0.2">
      <c r="B23" s="74" t="s">
        <v>22</v>
      </c>
      <c r="C23" s="74"/>
      <c r="D23" s="167"/>
      <c r="E23" s="162"/>
      <c r="F23" s="161"/>
      <c r="G23" s="162"/>
      <c r="H23" s="75"/>
      <c r="I23" s="1"/>
      <c r="J23" s="1"/>
      <c r="K23" s="1"/>
      <c r="L23" s="1"/>
      <c r="M23" s="1"/>
      <c r="N23" s="1"/>
      <c r="O23" s="1"/>
    </row>
    <row r="24" spans="2:15" ht="30.75" customHeight="1" x14ac:dyDescent="0.2">
      <c r="B24" s="73" t="s">
        <v>23</v>
      </c>
      <c r="C24" s="73"/>
      <c r="D24" s="73" t="s">
        <v>14</v>
      </c>
      <c r="E24" s="73"/>
      <c r="F24" s="73" t="s">
        <v>15</v>
      </c>
      <c r="G24" s="73"/>
      <c r="H24" s="35" t="s">
        <v>16</v>
      </c>
      <c r="I24" s="1"/>
      <c r="J24" s="1"/>
      <c r="K24" s="1"/>
      <c r="L24" s="1"/>
      <c r="M24" s="1"/>
      <c r="N24" s="1"/>
      <c r="O24" s="1"/>
    </row>
    <row r="25" spans="2:15" ht="55.5" customHeight="1" x14ac:dyDescent="0.2">
      <c r="B25" s="74" t="s">
        <v>24</v>
      </c>
      <c r="C25" s="74"/>
      <c r="D25" s="161"/>
      <c r="E25" s="162"/>
      <c r="F25" s="161"/>
      <c r="G25" s="162"/>
      <c r="H25" s="75"/>
      <c r="I25" s="1"/>
      <c r="J25" s="1"/>
      <c r="K25" s="1"/>
      <c r="L25" s="1"/>
      <c r="M25" s="1"/>
      <c r="N25" s="1"/>
      <c r="O25" s="1"/>
    </row>
    <row r="26" spans="2:15" ht="33.75" customHeight="1" x14ac:dyDescent="0.2">
      <c r="B26" s="73" t="s">
        <v>25</v>
      </c>
      <c r="C26" s="73"/>
      <c r="D26" s="73" t="s">
        <v>14</v>
      </c>
      <c r="E26" s="73"/>
      <c r="F26" s="73" t="s">
        <v>15</v>
      </c>
      <c r="G26" s="73"/>
      <c r="H26" s="35" t="s">
        <v>16</v>
      </c>
      <c r="I26" s="1"/>
      <c r="J26" s="1"/>
      <c r="K26" s="1"/>
      <c r="L26" s="1"/>
      <c r="M26" s="1"/>
      <c r="N26" s="1"/>
      <c r="O26" s="1"/>
    </row>
    <row r="27" spans="2:15" ht="69.75" customHeight="1" x14ac:dyDescent="0.2">
      <c r="B27" s="74" t="s">
        <v>26</v>
      </c>
      <c r="C27" s="74"/>
      <c r="D27" s="161"/>
      <c r="E27" s="162"/>
      <c r="F27" s="161"/>
      <c r="G27" s="162"/>
      <c r="H27" s="75"/>
      <c r="I27" s="1"/>
      <c r="J27" s="1"/>
      <c r="K27" s="1"/>
      <c r="L27" s="1"/>
      <c r="M27" s="1"/>
      <c r="N27" s="1"/>
      <c r="O27" s="1"/>
    </row>
    <row r="28" spans="2:15" ht="18.95" customHeight="1" x14ac:dyDescent="0.2">
      <c r="B28" s="76" t="s">
        <v>27</v>
      </c>
      <c r="C28" s="77"/>
      <c r="D28" s="78"/>
      <c r="E28" s="79"/>
      <c r="F28" s="78"/>
      <c r="G28" s="79"/>
      <c r="H28" s="80" t="e">
        <f>+(H17+H19+H21+H23+H25+H27+#REF!)/7</f>
        <v>#REF!</v>
      </c>
      <c r="I28" s="1"/>
      <c r="J28" s="1"/>
      <c r="K28" s="1"/>
      <c r="L28" s="1"/>
      <c r="M28" s="1"/>
      <c r="N28" s="1"/>
      <c r="O28" s="1"/>
    </row>
    <row r="29" spans="2:15" ht="10.5" customHeight="1" x14ac:dyDescent="0.2">
      <c r="B29" s="46"/>
      <c r="C29" s="81"/>
      <c r="D29" s="81"/>
      <c r="E29" s="81"/>
      <c r="F29" s="81"/>
      <c r="G29" s="82"/>
      <c r="H29" s="83"/>
      <c r="I29" s="1"/>
      <c r="J29" s="1"/>
      <c r="K29" s="1"/>
      <c r="L29" s="1"/>
      <c r="M29" s="1"/>
      <c r="N29" s="1"/>
      <c r="O29" s="1"/>
    </row>
    <row r="30" spans="2:15" ht="24.6" customHeight="1" x14ac:dyDescent="0.2">
      <c r="B30" s="84" t="s">
        <v>28</v>
      </c>
      <c r="C30" s="85"/>
      <c r="D30" s="85"/>
      <c r="E30" s="85"/>
      <c r="F30" s="85"/>
      <c r="G30" s="85"/>
      <c r="H30" s="86"/>
      <c r="I30" s="1"/>
      <c r="J30" s="1"/>
      <c r="K30" s="1"/>
      <c r="L30" s="1"/>
      <c r="M30" s="1"/>
      <c r="N30" s="1"/>
      <c r="O30" s="1"/>
    </row>
    <row r="31" spans="2:15" ht="35.25" customHeight="1" x14ac:dyDescent="0.2">
      <c r="B31" s="87" t="s">
        <v>29</v>
      </c>
      <c r="C31" s="87"/>
      <c r="D31" s="87" t="s">
        <v>14</v>
      </c>
      <c r="E31" s="87"/>
      <c r="F31" s="84" t="s">
        <v>15</v>
      </c>
      <c r="G31" s="88"/>
      <c r="H31" s="89"/>
      <c r="I31" s="1"/>
      <c r="J31" s="1"/>
      <c r="K31" s="1"/>
      <c r="L31" s="1"/>
      <c r="M31" s="1"/>
      <c r="N31" s="1"/>
      <c r="O31" s="1"/>
    </row>
    <row r="32" spans="2:15" ht="69.75" customHeight="1" x14ac:dyDescent="0.2">
      <c r="B32" s="90"/>
      <c r="C32" s="91"/>
      <c r="D32" s="92"/>
      <c r="E32" s="91"/>
      <c r="F32" s="93"/>
      <c r="G32" s="94"/>
      <c r="H32" s="95"/>
      <c r="I32" s="1"/>
      <c r="J32" s="1"/>
      <c r="K32" s="1"/>
      <c r="L32" s="1"/>
      <c r="M32" s="1"/>
      <c r="N32" s="1"/>
      <c r="O32" s="1"/>
    </row>
    <row r="33" spans="2:15" ht="33.950000000000003" customHeight="1" x14ac:dyDescent="0.2">
      <c r="B33" s="87" t="s">
        <v>30</v>
      </c>
      <c r="C33" s="87"/>
      <c r="D33" s="87" t="s">
        <v>14</v>
      </c>
      <c r="E33" s="87"/>
      <c r="F33" s="84" t="s">
        <v>15</v>
      </c>
      <c r="G33" s="88"/>
      <c r="H33" s="89"/>
      <c r="I33" s="1"/>
      <c r="J33" s="1"/>
      <c r="K33" s="1"/>
      <c r="L33" s="1"/>
      <c r="M33" s="1"/>
      <c r="N33" s="1"/>
      <c r="O33" s="1"/>
    </row>
    <row r="34" spans="2:15" ht="69.75" customHeight="1" x14ac:dyDescent="0.2">
      <c r="B34" s="90"/>
      <c r="C34" s="91"/>
      <c r="D34" s="92"/>
      <c r="E34" s="91"/>
      <c r="F34" s="93"/>
      <c r="G34" s="94"/>
      <c r="H34" s="95"/>
      <c r="I34" s="1"/>
      <c r="J34" s="1"/>
      <c r="K34" s="1"/>
      <c r="L34" s="1"/>
      <c r="M34" s="1"/>
      <c r="N34" s="1"/>
      <c r="O34" s="1"/>
    </row>
    <row r="35" spans="2:15" x14ac:dyDescent="0.2">
      <c r="B35" s="1"/>
      <c r="C35" s="1"/>
      <c r="D35" s="1"/>
      <c r="E35" s="1"/>
      <c r="F35" s="1"/>
      <c r="G35" s="1"/>
      <c r="H35" s="69"/>
      <c r="I35" s="1"/>
      <c r="J35" s="1"/>
      <c r="K35" s="1"/>
      <c r="L35" s="1"/>
      <c r="M35" s="1"/>
      <c r="N35" s="1"/>
      <c r="O35" s="1"/>
    </row>
    <row r="36" spans="2:15" x14ac:dyDescent="0.2">
      <c r="B36" s="1"/>
      <c r="C36" s="1"/>
      <c r="D36" s="1"/>
      <c r="E36" s="1"/>
      <c r="F36" s="1"/>
      <c r="G36" s="1"/>
      <c r="H36" s="1"/>
      <c r="I36" s="1"/>
      <c r="J36" s="1"/>
      <c r="K36" s="1"/>
      <c r="L36" s="1"/>
      <c r="M36" s="1"/>
      <c r="N36" s="1"/>
      <c r="O36" s="1"/>
    </row>
    <row r="37" spans="2:15" x14ac:dyDescent="0.2">
      <c r="B37" s="168" t="s">
        <v>31</v>
      </c>
      <c r="C37" s="168"/>
      <c r="D37" s="168"/>
      <c r="E37" s="168"/>
      <c r="F37" s="168"/>
      <c r="G37" s="168"/>
      <c r="H37" s="1"/>
      <c r="I37" s="1"/>
      <c r="J37" s="1"/>
      <c r="K37" s="1"/>
      <c r="L37" s="1"/>
      <c r="M37" s="1"/>
      <c r="N37" s="1"/>
      <c r="O37" s="1"/>
    </row>
    <row r="38" spans="2:15" ht="24.6" customHeight="1" x14ac:dyDescent="0.2">
      <c r="B38" s="172"/>
      <c r="C38" s="172"/>
      <c r="D38" s="172"/>
      <c r="E38" s="172"/>
      <c r="F38" s="172"/>
      <c r="G38" s="172"/>
      <c r="H38" s="1"/>
      <c r="I38" s="1"/>
      <c r="J38" s="1"/>
      <c r="K38" s="1"/>
      <c r="L38" s="1"/>
      <c r="M38" s="1"/>
      <c r="N38" s="1"/>
      <c r="O38" s="1"/>
    </row>
    <row r="39" spans="2:15" ht="100.5" customHeight="1" x14ac:dyDescent="0.2">
      <c r="B39" s="96" t="s">
        <v>133</v>
      </c>
      <c r="C39" s="96"/>
      <c r="D39" s="96"/>
      <c r="E39" s="96"/>
      <c r="F39" s="96"/>
      <c r="G39" s="96"/>
      <c r="H39" s="97"/>
      <c r="I39" s="1"/>
      <c r="J39" s="1"/>
      <c r="K39" s="1"/>
      <c r="L39" s="1"/>
      <c r="M39" s="1"/>
      <c r="N39" s="1"/>
      <c r="O39" s="1"/>
    </row>
    <row r="40" spans="2:15" x14ac:dyDescent="0.2">
      <c r="B40" s="1"/>
      <c r="C40" s="1"/>
      <c r="D40" s="1"/>
      <c r="E40" s="1"/>
      <c r="F40" s="1"/>
      <c r="G40" s="1"/>
      <c r="H40" s="1"/>
      <c r="I40" s="1"/>
      <c r="J40" s="1"/>
      <c r="K40" s="1"/>
      <c r="L40" s="1"/>
      <c r="M40" s="1"/>
      <c r="N40" s="1"/>
      <c r="O40" s="1"/>
    </row>
    <row r="41" spans="2:15" ht="39.950000000000003" customHeight="1" x14ac:dyDescent="0.2">
      <c r="B41" s="98" t="s">
        <v>32</v>
      </c>
      <c r="C41" s="98"/>
      <c r="D41" s="99"/>
      <c r="E41" s="100"/>
      <c r="F41" s="100"/>
      <c r="G41" s="100"/>
      <c r="H41" s="101"/>
      <c r="I41" s="1"/>
      <c r="J41" s="1"/>
      <c r="K41" s="1"/>
      <c r="L41" s="1"/>
      <c r="M41" s="1"/>
      <c r="N41" s="1"/>
      <c r="O41" s="1"/>
    </row>
    <row r="42" spans="2:15" ht="26.25" customHeight="1" x14ac:dyDescent="0.2">
      <c r="B42" s="98" t="s">
        <v>33</v>
      </c>
      <c r="C42" s="98"/>
      <c r="D42" s="102"/>
      <c r="E42" s="102"/>
      <c r="F42" s="102"/>
      <c r="G42" s="1"/>
      <c r="H42" s="1"/>
      <c r="I42" s="1"/>
      <c r="J42" s="1"/>
      <c r="K42" s="1"/>
      <c r="L42" s="1"/>
      <c r="M42" s="1"/>
      <c r="N42" s="1"/>
      <c r="O42" s="1"/>
    </row>
    <row r="43" spans="2:15" ht="14.45" customHeight="1" x14ac:dyDescent="0.2">
      <c r="B43" s="46"/>
      <c r="C43" s="103"/>
      <c r="D43" s="74" t="s">
        <v>34</v>
      </c>
      <c r="E43" s="74"/>
      <c r="F43" s="104"/>
      <c r="G43" s="1"/>
      <c r="H43" s="1"/>
      <c r="I43" s="1"/>
      <c r="J43" s="1"/>
      <c r="K43" s="1"/>
      <c r="L43" s="1"/>
      <c r="M43" s="1"/>
      <c r="N43" s="1"/>
      <c r="O43" s="1"/>
    </row>
    <row r="44" spans="2:15" ht="14.45" customHeight="1" x14ac:dyDescent="0.2">
      <c r="B44" s="49"/>
      <c r="C44" s="105"/>
      <c r="D44" s="74" t="s">
        <v>35</v>
      </c>
      <c r="E44" s="74"/>
      <c r="F44" s="104"/>
      <c r="G44" s="1"/>
      <c r="H44" s="1"/>
      <c r="I44" s="1"/>
      <c r="J44" s="1"/>
      <c r="K44" s="1"/>
      <c r="L44" s="1"/>
      <c r="M44" s="1"/>
      <c r="N44" s="1"/>
      <c r="O44" s="1"/>
    </row>
    <row r="45" spans="2:15" ht="14.45" customHeight="1" x14ac:dyDescent="0.2">
      <c r="B45" s="49" t="s">
        <v>36</v>
      </c>
      <c r="C45" s="105"/>
      <c r="D45" s="74" t="s">
        <v>37</v>
      </c>
      <c r="E45" s="74"/>
      <c r="F45" s="104"/>
      <c r="G45" s="1"/>
      <c r="H45" s="1"/>
      <c r="I45" s="1"/>
      <c r="J45" s="1"/>
      <c r="K45" s="1"/>
      <c r="L45" s="1"/>
      <c r="M45" s="1"/>
      <c r="N45" s="1"/>
      <c r="O45" s="1"/>
    </row>
    <row r="46" spans="2:15" ht="14.45" customHeight="1" x14ac:dyDescent="0.2">
      <c r="B46" s="49"/>
      <c r="C46" s="105"/>
      <c r="D46" s="74" t="s">
        <v>38</v>
      </c>
      <c r="E46" s="74"/>
      <c r="F46" s="104"/>
      <c r="G46" s="1"/>
      <c r="H46" s="1"/>
      <c r="I46" s="1"/>
      <c r="J46" s="1"/>
      <c r="K46" s="1"/>
      <c r="L46" s="1"/>
      <c r="M46" s="1"/>
      <c r="N46" s="1"/>
      <c r="O46" s="1"/>
    </row>
    <row r="47" spans="2:15" ht="29.25" customHeight="1" x14ac:dyDescent="0.2">
      <c r="B47" s="106"/>
      <c r="C47" s="107"/>
      <c r="D47" s="74" t="s">
        <v>39</v>
      </c>
      <c r="E47" s="74"/>
      <c r="F47" s="104"/>
      <c r="G47" s="1"/>
      <c r="H47" s="1"/>
      <c r="I47" s="1"/>
      <c r="J47" s="1"/>
      <c r="K47" s="1"/>
      <c r="L47" s="1"/>
      <c r="M47" s="1"/>
      <c r="N47" s="1"/>
      <c r="O47" s="1"/>
    </row>
    <row r="48" spans="2:15" x14ac:dyDescent="0.2">
      <c r="B48" s="1"/>
      <c r="C48" s="1"/>
      <c r="D48" s="1"/>
      <c r="E48" s="1"/>
      <c r="F48" s="1"/>
      <c r="G48" s="1"/>
      <c r="H48" s="1"/>
      <c r="I48" s="1"/>
      <c r="J48" s="1"/>
      <c r="K48" s="1"/>
      <c r="L48" s="1"/>
      <c r="M48" s="1"/>
      <c r="N48" s="1"/>
      <c r="O48" s="1"/>
    </row>
    <row r="49" spans="2:15" ht="39.950000000000003" customHeight="1" x14ac:dyDescent="0.2">
      <c r="B49" s="108" t="s">
        <v>40</v>
      </c>
      <c r="C49" s="108"/>
      <c r="D49" s="108"/>
      <c r="E49" s="108"/>
      <c r="F49" s="108"/>
      <c r="G49" s="108"/>
      <c r="H49" s="72"/>
      <c r="I49" s="1"/>
      <c r="J49" s="1"/>
      <c r="K49" s="1"/>
      <c r="L49" s="1"/>
      <c r="M49" s="1"/>
      <c r="N49" s="1"/>
      <c r="O49" s="1"/>
    </row>
    <row r="50" spans="2:15" ht="36" customHeight="1" x14ac:dyDescent="0.2">
      <c r="B50" s="73" t="s">
        <v>41</v>
      </c>
      <c r="C50" s="73"/>
      <c r="D50" s="73"/>
      <c r="E50" s="73"/>
      <c r="F50" s="163" t="s">
        <v>42</v>
      </c>
      <c r="G50" s="163"/>
      <c r="H50" s="37" t="s">
        <v>43</v>
      </c>
      <c r="I50" s="1"/>
      <c r="J50" s="1"/>
      <c r="K50" s="1"/>
      <c r="L50" s="1"/>
      <c r="M50" s="1"/>
      <c r="N50" s="1"/>
      <c r="O50" s="1"/>
    </row>
    <row r="51" spans="2:15" ht="242.25" customHeight="1" x14ac:dyDescent="0.2">
      <c r="B51" s="175" t="s">
        <v>44</v>
      </c>
      <c r="C51" s="176"/>
      <c r="D51" s="176"/>
      <c r="E51" s="177"/>
      <c r="F51" s="109"/>
      <c r="G51" s="110"/>
      <c r="H51" s="111"/>
      <c r="I51" s="1"/>
      <c r="J51" s="1"/>
      <c r="K51" s="1"/>
      <c r="L51" s="1"/>
      <c r="M51" s="1"/>
      <c r="N51" s="1"/>
      <c r="O51" s="1"/>
    </row>
    <row r="52" spans="2:15" ht="26.25" customHeight="1" x14ac:dyDescent="0.2">
      <c r="B52" s="1"/>
      <c r="C52" s="1"/>
      <c r="D52" s="1"/>
      <c r="E52" s="1"/>
      <c r="F52" s="1"/>
      <c r="G52" s="1"/>
      <c r="H52" s="1"/>
      <c r="I52" s="1"/>
      <c r="J52" s="1"/>
      <c r="K52" s="1"/>
      <c r="L52" s="1"/>
      <c r="M52" s="1"/>
      <c r="N52" s="1"/>
      <c r="O52" s="1"/>
    </row>
    <row r="53" spans="2:15" ht="16.5" customHeight="1" x14ac:dyDescent="0.2">
      <c r="B53" s="73" t="s">
        <v>134</v>
      </c>
      <c r="C53" s="73"/>
      <c r="D53" s="73"/>
      <c r="E53" s="73"/>
      <c r="F53" s="73"/>
      <c r="G53" s="73"/>
      <c r="H53" s="73"/>
      <c r="I53" s="1"/>
      <c r="J53" s="1"/>
      <c r="K53" s="1"/>
      <c r="L53" s="1"/>
      <c r="M53" s="1"/>
      <c r="N53" s="1"/>
      <c r="O53" s="1"/>
    </row>
    <row r="54" spans="2:15" ht="26.25" customHeight="1" x14ac:dyDescent="0.2">
      <c r="B54" s="87" t="s">
        <v>45</v>
      </c>
      <c r="C54" s="87"/>
      <c r="D54" s="87"/>
      <c r="E54" s="87"/>
      <c r="F54" s="87"/>
      <c r="G54" s="87"/>
      <c r="H54" s="87"/>
      <c r="I54" s="1"/>
      <c r="J54" s="1"/>
      <c r="K54" s="1"/>
      <c r="L54" s="1"/>
      <c r="M54" s="1"/>
      <c r="N54" s="1"/>
      <c r="O54" s="1"/>
    </row>
    <row r="55" spans="2:15" ht="36" customHeight="1" x14ac:dyDescent="0.2">
      <c r="B55" s="90"/>
      <c r="C55" s="112"/>
      <c r="D55" s="112"/>
      <c r="E55" s="112"/>
      <c r="F55" s="112"/>
      <c r="G55" s="112"/>
      <c r="H55" s="113"/>
      <c r="I55" s="1"/>
      <c r="J55" s="1"/>
      <c r="K55" s="1"/>
      <c r="L55" s="1"/>
      <c r="M55" s="1"/>
      <c r="N55" s="1"/>
      <c r="O55" s="1"/>
    </row>
    <row r="56" spans="2:15" ht="26.25" customHeight="1" x14ac:dyDescent="0.2">
      <c r="B56" s="87" t="s">
        <v>46</v>
      </c>
      <c r="C56" s="87"/>
      <c r="D56" s="87"/>
      <c r="E56" s="87"/>
      <c r="F56" s="87"/>
      <c r="G56" s="87"/>
      <c r="H56" s="87"/>
      <c r="I56" s="1"/>
      <c r="J56" s="1"/>
      <c r="K56" s="1"/>
      <c r="L56" s="1"/>
      <c r="M56" s="1"/>
      <c r="N56" s="1"/>
      <c r="O56" s="1"/>
    </row>
    <row r="57" spans="2:15" ht="39" customHeight="1" x14ac:dyDescent="0.2">
      <c r="B57" s="90"/>
      <c r="C57" s="112"/>
      <c r="D57" s="112"/>
      <c r="E57" s="112"/>
      <c r="F57" s="112"/>
      <c r="G57" s="112"/>
      <c r="H57" s="113"/>
      <c r="I57" s="1"/>
      <c r="J57" s="1"/>
      <c r="K57" s="1"/>
      <c r="L57" s="1"/>
      <c r="M57" s="1"/>
      <c r="N57" s="1"/>
      <c r="O57" s="1"/>
    </row>
    <row r="58" spans="2:15" ht="26.25" customHeight="1" x14ac:dyDescent="0.2">
      <c r="B58" s="114" t="s">
        <v>47</v>
      </c>
      <c r="C58" s="115"/>
      <c r="D58" s="115"/>
      <c r="E58" s="115"/>
      <c r="F58" s="115"/>
      <c r="G58" s="115"/>
      <c r="H58" s="87"/>
      <c r="I58" s="1"/>
      <c r="J58" s="1"/>
      <c r="K58" s="1"/>
      <c r="L58" s="1"/>
      <c r="M58" s="1"/>
      <c r="N58" s="1"/>
      <c r="O58" s="1"/>
    </row>
    <row r="59" spans="2:15" ht="33.75" customHeight="1" thickBot="1" x14ac:dyDescent="0.25">
      <c r="B59" s="90"/>
      <c r="C59" s="112"/>
      <c r="D59" s="112"/>
      <c r="E59" s="112"/>
      <c r="F59" s="112"/>
      <c r="G59" s="112"/>
      <c r="H59" s="113"/>
      <c r="I59" s="1"/>
      <c r="J59" s="1"/>
      <c r="K59" s="1"/>
      <c r="L59" s="1"/>
      <c r="M59" s="1"/>
      <c r="N59" s="1"/>
      <c r="O59" s="1"/>
    </row>
    <row r="60" spans="2:15" ht="21.75" customHeight="1" thickBot="1" x14ac:dyDescent="0.25">
      <c r="B60" s="169" t="s">
        <v>48</v>
      </c>
      <c r="C60" s="170"/>
      <c r="D60" s="170"/>
      <c r="E60" s="170"/>
      <c r="F60" s="170"/>
      <c r="G60" s="171"/>
      <c r="H60" s="116"/>
      <c r="I60" s="1"/>
      <c r="J60" s="1"/>
      <c r="K60" s="1"/>
      <c r="L60" s="1"/>
      <c r="M60" s="1"/>
      <c r="N60" s="1"/>
      <c r="O60" s="1"/>
    </row>
    <row r="61" spans="2:15" x14ac:dyDescent="0.2">
      <c r="B61" s="1"/>
      <c r="C61" s="1"/>
      <c r="D61" s="1"/>
      <c r="E61" s="1"/>
      <c r="F61" s="1"/>
      <c r="G61" s="1"/>
      <c r="H61" s="1"/>
      <c r="I61" s="1"/>
      <c r="J61" s="1"/>
      <c r="K61" s="1"/>
      <c r="L61" s="1"/>
      <c r="M61" s="1"/>
      <c r="N61" s="1"/>
      <c r="O61" s="1"/>
    </row>
    <row r="62" spans="2:15" x14ac:dyDescent="0.2">
      <c r="B62" s="1"/>
      <c r="C62" s="1"/>
      <c r="D62" s="1"/>
      <c r="E62" s="1"/>
      <c r="F62" s="1"/>
      <c r="G62" s="1"/>
      <c r="H62" s="1"/>
      <c r="I62" s="1"/>
      <c r="J62" s="1"/>
      <c r="K62" s="1"/>
      <c r="L62" s="1"/>
      <c r="M62" s="1"/>
      <c r="N62" s="1"/>
      <c r="O62" s="1"/>
    </row>
    <row r="63" spans="2:15" x14ac:dyDescent="0.2">
      <c r="B63" s="117" t="s">
        <v>49</v>
      </c>
      <c r="C63" s="117"/>
      <c r="D63" s="117"/>
      <c r="E63" s="117"/>
      <c r="F63" s="117"/>
      <c r="G63" s="117"/>
      <c r="I63" s="1"/>
      <c r="J63" s="1"/>
      <c r="K63" s="1"/>
      <c r="L63" s="1"/>
      <c r="M63" s="1"/>
      <c r="N63" s="1"/>
      <c r="O63" s="1"/>
    </row>
    <row r="64" spans="2:15" x14ac:dyDescent="0.2">
      <c r="B64" s="1"/>
      <c r="C64" s="1"/>
      <c r="D64" s="1"/>
      <c r="E64" s="1"/>
      <c r="F64" s="1"/>
      <c r="G64" s="1"/>
      <c r="H64" s="1"/>
      <c r="I64" s="1"/>
      <c r="J64" s="1"/>
      <c r="K64" s="1"/>
      <c r="L64" s="1"/>
      <c r="M64" s="1"/>
      <c r="N64" s="1"/>
      <c r="O64" s="1"/>
    </row>
    <row r="65" spans="2:15" ht="44.25" customHeight="1" x14ac:dyDescent="0.2">
      <c r="B65" s="173" t="s">
        <v>50</v>
      </c>
      <c r="C65" s="173"/>
      <c r="D65" s="93"/>
      <c r="E65" s="94"/>
      <c r="F65" s="118"/>
      <c r="I65" s="1"/>
      <c r="J65" s="1"/>
      <c r="K65" s="1"/>
      <c r="L65" s="1"/>
      <c r="M65" s="1"/>
      <c r="N65" s="1"/>
      <c r="O65" s="1"/>
    </row>
    <row r="66" spans="2:15" x14ac:dyDescent="0.2">
      <c r="B66" s="173" t="s">
        <v>33</v>
      </c>
      <c r="C66" s="173"/>
      <c r="D66" s="174"/>
      <c r="E66" s="174"/>
      <c r="F66" s="174"/>
      <c r="I66" s="1"/>
      <c r="J66" s="1"/>
      <c r="K66" s="1"/>
      <c r="L66" s="1"/>
      <c r="M66" s="1"/>
      <c r="N66" s="1"/>
      <c r="O66" s="1"/>
    </row>
    <row r="67" spans="2:15" x14ac:dyDescent="0.2">
      <c r="B67" s="173" t="s">
        <v>36</v>
      </c>
      <c r="C67" s="173"/>
      <c r="D67" s="174" t="s">
        <v>34</v>
      </c>
      <c r="E67" s="174"/>
      <c r="F67" s="104"/>
      <c r="I67" s="1"/>
      <c r="J67" s="1"/>
      <c r="K67" s="1"/>
      <c r="L67" s="1"/>
      <c r="M67" s="1"/>
      <c r="N67" s="1"/>
      <c r="O67" s="1"/>
    </row>
    <row r="68" spans="2:15" x14ac:dyDescent="0.2">
      <c r="B68" s="173"/>
      <c r="C68" s="173"/>
      <c r="D68" s="174" t="s">
        <v>35</v>
      </c>
      <c r="E68" s="174"/>
      <c r="F68" s="104"/>
      <c r="I68" s="1"/>
      <c r="J68" s="1"/>
      <c r="K68" s="1"/>
      <c r="L68" s="1"/>
      <c r="M68" s="1"/>
      <c r="N68" s="1"/>
      <c r="O68" s="1"/>
    </row>
    <row r="69" spans="2:15" x14ac:dyDescent="0.2">
      <c r="B69" s="173"/>
      <c r="C69" s="173"/>
      <c r="D69" s="174" t="s">
        <v>37</v>
      </c>
      <c r="E69" s="174"/>
      <c r="F69" s="104"/>
      <c r="I69" s="1"/>
      <c r="J69" s="1"/>
      <c r="K69" s="1"/>
      <c r="L69" s="1"/>
      <c r="M69" s="1"/>
      <c r="N69" s="1"/>
      <c r="O69" s="1"/>
    </row>
    <row r="70" spans="2:15" x14ac:dyDescent="0.2">
      <c r="B70" s="173"/>
      <c r="C70" s="173"/>
      <c r="D70" s="174" t="s">
        <v>38</v>
      </c>
      <c r="E70" s="174"/>
      <c r="F70" s="104"/>
      <c r="I70" s="1"/>
      <c r="J70" s="1"/>
      <c r="K70" s="1"/>
      <c r="L70" s="1"/>
      <c r="M70" s="1"/>
      <c r="N70" s="1"/>
      <c r="O70" s="1"/>
    </row>
    <row r="71" spans="2:15" ht="30.6" customHeight="1" x14ac:dyDescent="0.2">
      <c r="B71" s="173"/>
      <c r="C71" s="173"/>
      <c r="D71" s="174" t="s">
        <v>39</v>
      </c>
      <c r="E71" s="174"/>
      <c r="F71" s="119"/>
      <c r="I71" s="1"/>
      <c r="J71" s="1"/>
      <c r="K71" s="1"/>
      <c r="L71" s="1"/>
      <c r="M71" s="1"/>
      <c r="N71" s="1"/>
      <c r="O71" s="1"/>
    </row>
    <row r="72" spans="2:15" ht="15" customHeight="1" x14ac:dyDescent="0.2">
      <c r="B72" s="173" t="s">
        <v>51</v>
      </c>
      <c r="C72" s="173"/>
      <c r="D72" s="161"/>
      <c r="E72" s="185"/>
      <c r="F72" s="162"/>
      <c r="I72" s="1"/>
      <c r="J72" s="1"/>
      <c r="K72" s="1"/>
      <c r="L72" s="1"/>
      <c r="M72" s="1"/>
      <c r="N72" s="1"/>
      <c r="O72" s="1"/>
    </row>
    <row r="73" spans="2:15" ht="15" customHeight="1" x14ac:dyDescent="0.2">
      <c r="B73" s="173" t="s">
        <v>52</v>
      </c>
      <c r="C73" s="173"/>
      <c r="D73" s="161"/>
      <c r="E73" s="185"/>
      <c r="F73" s="162"/>
      <c r="I73" s="1"/>
      <c r="J73" s="1"/>
      <c r="K73" s="1"/>
      <c r="L73" s="1"/>
      <c r="M73" s="1"/>
      <c r="N73" s="1"/>
      <c r="O73" s="1"/>
    </row>
    <row r="74" spans="2:15" ht="33.75" customHeight="1" x14ac:dyDescent="0.2">
      <c r="B74" s="181" t="s">
        <v>135</v>
      </c>
      <c r="C74" s="181"/>
      <c r="D74" s="181"/>
      <c r="E74" s="181"/>
      <c r="F74" s="181"/>
      <c r="G74" s="181"/>
      <c r="H74" s="120"/>
      <c r="I74" s="1"/>
      <c r="J74" s="1"/>
      <c r="K74" s="1"/>
      <c r="L74" s="1"/>
      <c r="M74" s="1"/>
      <c r="N74" s="1"/>
      <c r="O74" s="1"/>
    </row>
    <row r="75" spans="2:15" x14ac:dyDescent="0.2">
      <c r="I75" s="1"/>
      <c r="J75" s="1"/>
      <c r="K75" s="1"/>
      <c r="L75" s="1"/>
      <c r="M75" s="1"/>
      <c r="N75" s="1"/>
      <c r="O75" s="1"/>
    </row>
    <row r="76" spans="2:15" s="1" customFormat="1" x14ac:dyDescent="0.2">
      <c r="B76" s="182" t="s">
        <v>53</v>
      </c>
      <c r="C76" s="182"/>
      <c r="D76" s="182"/>
      <c r="E76" s="121" t="s">
        <v>54</v>
      </c>
      <c r="F76" s="183" t="s">
        <v>55</v>
      </c>
      <c r="G76" s="184"/>
      <c r="H76" s="41" t="s">
        <v>56</v>
      </c>
    </row>
    <row r="77" spans="2:15" ht="59.45" customHeight="1" x14ac:dyDescent="0.2">
      <c r="B77" s="174" t="s">
        <v>57</v>
      </c>
      <c r="C77" s="174"/>
      <c r="D77" s="174"/>
      <c r="E77" s="38"/>
      <c r="F77" s="178"/>
      <c r="G77" s="178"/>
      <c r="H77" s="75">
        <f>+E77</f>
        <v>0</v>
      </c>
      <c r="I77" s="1"/>
      <c r="J77" s="1"/>
      <c r="K77" s="1"/>
      <c r="L77" s="1"/>
      <c r="M77" s="1"/>
      <c r="N77" s="1"/>
      <c r="O77" s="1"/>
    </row>
    <row r="78" spans="2:15" ht="58.5" customHeight="1" x14ac:dyDescent="0.2">
      <c r="B78" s="174" t="s">
        <v>58</v>
      </c>
      <c r="C78" s="174"/>
      <c r="D78" s="174"/>
      <c r="E78" s="38"/>
      <c r="F78" s="178"/>
      <c r="G78" s="178"/>
      <c r="H78" s="75">
        <f t="shared" ref="H78:H81" si="0">+E78</f>
        <v>0</v>
      </c>
      <c r="I78" s="1"/>
      <c r="J78" s="1"/>
      <c r="K78" s="1"/>
      <c r="L78" s="1"/>
      <c r="M78" s="1"/>
      <c r="N78" s="1"/>
      <c r="O78" s="1"/>
    </row>
    <row r="79" spans="2:15" ht="66.75" customHeight="1" x14ac:dyDescent="0.2">
      <c r="B79" s="174" t="s">
        <v>59</v>
      </c>
      <c r="C79" s="174"/>
      <c r="D79" s="174"/>
      <c r="E79" s="38"/>
      <c r="F79" s="178"/>
      <c r="G79" s="178"/>
      <c r="H79" s="75">
        <f t="shared" si="0"/>
        <v>0</v>
      </c>
      <c r="I79" s="1"/>
      <c r="J79" s="1"/>
      <c r="K79" s="1"/>
      <c r="L79" s="1"/>
      <c r="M79" s="1"/>
      <c r="N79" s="1"/>
      <c r="O79" s="1"/>
    </row>
    <row r="80" spans="2:15" ht="74.25" customHeight="1" x14ac:dyDescent="0.2">
      <c r="B80" s="174" t="s">
        <v>60</v>
      </c>
      <c r="C80" s="174"/>
      <c r="D80" s="174"/>
      <c r="E80" s="38"/>
      <c r="F80" s="166"/>
      <c r="G80" s="166"/>
      <c r="H80" s="75">
        <f t="shared" si="0"/>
        <v>0</v>
      </c>
      <c r="I80" s="1"/>
      <c r="J80" s="1"/>
      <c r="K80" s="1"/>
      <c r="L80" s="1"/>
      <c r="M80" s="1"/>
      <c r="N80" s="1"/>
      <c r="O80" s="1"/>
    </row>
    <row r="81" spans="2:15" ht="40.5" customHeight="1" x14ac:dyDescent="0.2">
      <c r="B81" s="174" t="s">
        <v>61</v>
      </c>
      <c r="C81" s="174"/>
      <c r="D81" s="174"/>
      <c r="E81" s="38"/>
      <c r="F81" s="178"/>
      <c r="G81" s="178"/>
      <c r="H81" s="75">
        <f t="shared" si="0"/>
        <v>0</v>
      </c>
      <c r="I81" s="1"/>
      <c r="J81" s="1"/>
      <c r="K81" s="1"/>
      <c r="L81" s="1"/>
      <c r="M81" s="1"/>
      <c r="N81" s="1"/>
      <c r="O81" s="1"/>
    </row>
    <row r="82" spans="2:15" ht="23.45" customHeight="1" x14ac:dyDescent="0.2">
      <c r="B82" s="73" t="s">
        <v>62</v>
      </c>
      <c r="C82" s="122"/>
      <c r="D82" s="122"/>
      <c r="E82" s="122"/>
      <c r="F82" s="122"/>
      <c r="G82" s="122"/>
      <c r="H82" s="35">
        <f>AVERAGE(H77:H81)</f>
        <v>0</v>
      </c>
      <c r="I82" s="1"/>
      <c r="J82" s="1"/>
      <c r="K82" s="1"/>
      <c r="L82" s="1"/>
      <c r="M82" s="1"/>
      <c r="N82" s="1"/>
      <c r="O82" s="1"/>
    </row>
    <row r="83" spans="2:15" ht="29.25" customHeight="1" x14ac:dyDescent="0.2">
      <c r="B83" s="123" t="s">
        <v>63</v>
      </c>
      <c r="C83" s="88"/>
      <c r="D83" s="88"/>
      <c r="E83" s="88"/>
      <c r="F83" s="88"/>
      <c r="G83" s="88"/>
      <c r="H83" s="124"/>
      <c r="I83" s="1"/>
      <c r="J83" s="1"/>
      <c r="K83" s="1"/>
      <c r="L83" s="1"/>
      <c r="M83" s="1"/>
      <c r="N83" s="1"/>
      <c r="O83" s="1"/>
    </row>
    <row r="84" spans="2:15" ht="43.5" customHeight="1" x14ac:dyDescent="0.2">
      <c r="B84" s="180" t="s">
        <v>64</v>
      </c>
      <c r="C84" s="180"/>
      <c r="D84" s="180"/>
      <c r="E84" s="38"/>
      <c r="F84" s="178"/>
      <c r="G84" s="179"/>
      <c r="H84" s="75">
        <f>+E84</f>
        <v>0</v>
      </c>
      <c r="I84" s="1"/>
      <c r="J84" s="1"/>
      <c r="K84" s="1"/>
      <c r="L84" s="1"/>
      <c r="M84" s="1"/>
      <c r="N84" s="1"/>
      <c r="O84" s="1"/>
    </row>
    <row r="85" spans="2:15" ht="45.75" customHeight="1" x14ac:dyDescent="0.2">
      <c r="B85" s="180" t="s">
        <v>65</v>
      </c>
      <c r="C85" s="180"/>
      <c r="D85" s="180"/>
      <c r="E85" s="38"/>
      <c r="F85" s="178"/>
      <c r="G85" s="179"/>
      <c r="H85" s="75">
        <f t="shared" ref="H85:H86" si="1">+E85</f>
        <v>0</v>
      </c>
      <c r="I85" s="1"/>
      <c r="J85" s="1"/>
      <c r="K85" s="1"/>
      <c r="L85" s="1"/>
      <c r="M85" s="1"/>
      <c r="N85" s="1"/>
      <c r="O85" s="1"/>
    </row>
    <row r="86" spans="2:15" ht="50.25" customHeight="1" x14ac:dyDescent="0.2">
      <c r="B86" s="180" t="s">
        <v>66</v>
      </c>
      <c r="C86" s="180"/>
      <c r="D86" s="180"/>
      <c r="E86" s="38"/>
      <c r="F86" s="178"/>
      <c r="G86" s="179"/>
      <c r="H86" s="75">
        <f t="shared" si="1"/>
        <v>0</v>
      </c>
      <c r="I86" s="1"/>
      <c r="J86" s="1"/>
      <c r="K86" s="1"/>
      <c r="L86" s="1"/>
      <c r="M86" s="1"/>
      <c r="N86" s="1"/>
      <c r="O86" s="1"/>
    </row>
    <row r="87" spans="2:15" ht="23.45" customHeight="1" x14ac:dyDescent="0.2">
      <c r="B87" s="73" t="s">
        <v>62</v>
      </c>
      <c r="C87" s="122"/>
      <c r="D87" s="122"/>
      <c r="E87" s="122"/>
      <c r="F87" s="122"/>
      <c r="G87" s="122"/>
      <c r="H87" s="35">
        <f>AVERAGE(H84:H86)</f>
        <v>0</v>
      </c>
      <c r="I87" s="1"/>
      <c r="J87" s="1"/>
      <c r="K87" s="1"/>
      <c r="L87" s="1"/>
      <c r="M87" s="1"/>
      <c r="N87" s="1"/>
      <c r="O87" s="1"/>
    </row>
    <row r="88" spans="2:15" ht="26.25" customHeight="1" x14ac:dyDescent="0.2">
      <c r="B88" s="186" t="s">
        <v>67</v>
      </c>
      <c r="C88" s="187"/>
      <c r="D88" s="187"/>
      <c r="E88" s="187"/>
      <c r="F88" s="187"/>
      <c r="G88" s="187"/>
      <c r="H88" s="125"/>
      <c r="I88" s="1"/>
      <c r="J88" s="1"/>
      <c r="K88" s="1"/>
      <c r="L88" s="1"/>
      <c r="M88" s="1"/>
      <c r="N88" s="1"/>
      <c r="O88" s="1"/>
    </row>
    <row r="89" spans="2:15" ht="44.25" customHeight="1" x14ac:dyDescent="0.2">
      <c r="B89" s="174" t="s">
        <v>68</v>
      </c>
      <c r="C89" s="174"/>
      <c r="D89" s="174"/>
      <c r="E89" s="38"/>
      <c r="F89" s="178"/>
      <c r="G89" s="178"/>
      <c r="H89" s="75">
        <f>+E89</f>
        <v>0</v>
      </c>
      <c r="I89" s="1"/>
      <c r="J89" s="1"/>
      <c r="K89" s="1"/>
      <c r="L89" s="1"/>
      <c r="M89" s="1"/>
      <c r="N89" s="1"/>
      <c r="O89" s="1"/>
    </row>
    <row r="90" spans="2:15" ht="33" customHeight="1" x14ac:dyDescent="0.2">
      <c r="B90" s="174" t="s">
        <v>69</v>
      </c>
      <c r="C90" s="174"/>
      <c r="D90" s="174"/>
      <c r="E90" s="38"/>
      <c r="F90" s="178"/>
      <c r="G90" s="178"/>
      <c r="H90" s="75">
        <f t="shared" ref="H90:H93" si="2">+E90</f>
        <v>0</v>
      </c>
      <c r="I90" s="1"/>
      <c r="J90" s="1"/>
      <c r="K90" s="1"/>
      <c r="L90" s="1"/>
      <c r="M90" s="1"/>
      <c r="N90" s="1"/>
      <c r="O90" s="1"/>
    </row>
    <row r="91" spans="2:15" ht="45.75" customHeight="1" x14ac:dyDescent="0.2">
      <c r="B91" s="174" t="s">
        <v>70</v>
      </c>
      <c r="C91" s="174"/>
      <c r="D91" s="174"/>
      <c r="E91" s="38"/>
      <c r="F91" s="178"/>
      <c r="G91" s="178"/>
      <c r="H91" s="75">
        <f t="shared" si="2"/>
        <v>0</v>
      </c>
      <c r="I91" s="1"/>
      <c r="J91" s="1"/>
      <c r="K91" s="1"/>
      <c r="L91" s="1"/>
      <c r="M91" s="1"/>
      <c r="N91" s="1"/>
      <c r="O91" s="1"/>
    </row>
    <row r="92" spans="2:15" ht="41.25" customHeight="1" x14ac:dyDescent="0.2">
      <c r="B92" s="174" t="s">
        <v>71</v>
      </c>
      <c r="C92" s="174"/>
      <c r="D92" s="174"/>
      <c r="E92" s="38"/>
      <c r="F92" s="178"/>
      <c r="G92" s="178"/>
      <c r="H92" s="75">
        <f t="shared" si="2"/>
        <v>0</v>
      </c>
      <c r="I92" s="1"/>
      <c r="J92" s="1"/>
      <c r="K92" s="1"/>
      <c r="L92" s="1"/>
      <c r="M92" s="1"/>
      <c r="N92" s="1"/>
      <c r="O92" s="1"/>
    </row>
    <row r="93" spans="2:15" ht="54" customHeight="1" x14ac:dyDescent="0.2">
      <c r="B93" s="174" t="s">
        <v>72</v>
      </c>
      <c r="C93" s="174"/>
      <c r="D93" s="174"/>
      <c r="E93" s="38"/>
      <c r="F93" s="178"/>
      <c r="G93" s="178"/>
      <c r="H93" s="75">
        <f t="shared" si="2"/>
        <v>0</v>
      </c>
      <c r="I93" s="1"/>
      <c r="J93" s="1"/>
      <c r="K93" s="1"/>
      <c r="L93" s="1"/>
      <c r="M93" s="1"/>
      <c r="N93" s="1"/>
      <c r="O93" s="1"/>
    </row>
    <row r="94" spans="2:15" ht="21" customHeight="1" x14ac:dyDescent="0.2">
      <c r="B94" s="73" t="s">
        <v>62</v>
      </c>
      <c r="C94" s="122"/>
      <c r="D94" s="122"/>
      <c r="E94" s="122"/>
      <c r="F94" s="122"/>
      <c r="G94" s="122"/>
      <c r="H94" s="35">
        <f>AVERAGE(H89:H93)</f>
        <v>0</v>
      </c>
      <c r="I94" s="1"/>
      <c r="J94" s="1"/>
      <c r="K94" s="1"/>
      <c r="L94" s="1"/>
      <c r="M94" s="1"/>
      <c r="N94" s="1"/>
      <c r="O94" s="1"/>
    </row>
    <row r="95" spans="2:15" ht="25.5" customHeight="1" x14ac:dyDescent="0.2">
      <c r="B95" s="189" t="s">
        <v>63</v>
      </c>
      <c r="C95" s="190"/>
      <c r="D95" s="190"/>
      <c r="E95" s="190"/>
      <c r="F95" s="190"/>
      <c r="G95" s="190"/>
      <c r="H95" s="126"/>
      <c r="I95" s="1"/>
      <c r="J95" s="1"/>
      <c r="K95" s="1"/>
      <c r="L95" s="1"/>
      <c r="M95" s="1"/>
      <c r="N95" s="1"/>
      <c r="O95" s="1"/>
    </row>
    <row r="96" spans="2:15" ht="49.5" customHeight="1" x14ac:dyDescent="0.2">
      <c r="B96" s="174" t="s">
        <v>73</v>
      </c>
      <c r="C96" s="174"/>
      <c r="D96" s="174"/>
      <c r="E96" s="38"/>
      <c r="F96" s="178"/>
      <c r="G96" s="179"/>
      <c r="H96" s="75">
        <f>+E96</f>
        <v>0</v>
      </c>
      <c r="I96" s="1"/>
      <c r="J96" s="1"/>
      <c r="K96" s="1"/>
      <c r="L96" s="1"/>
      <c r="M96" s="1"/>
      <c r="N96" s="1"/>
      <c r="O96" s="1"/>
    </row>
    <row r="97" spans="2:15" ht="52.5" customHeight="1" x14ac:dyDescent="0.2">
      <c r="B97" s="174" t="s">
        <v>74</v>
      </c>
      <c r="C97" s="174"/>
      <c r="D97" s="174"/>
      <c r="E97" s="38"/>
      <c r="F97" s="178"/>
      <c r="G97" s="179"/>
      <c r="H97" s="75">
        <f t="shared" ref="H97:H99" si="3">+E97</f>
        <v>0</v>
      </c>
      <c r="I97" s="1"/>
      <c r="J97" s="1"/>
      <c r="K97" s="1"/>
      <c r="L97" s="1"/>
      <c r="M97" s="1"/>
      <c r="N97" s="1"/>
      <c r="O97" s="1"/>
    </row>
    <row r="98" spans="2:15" ht="40.5" customHeight="1" x14ac:dyDescent="0.2">
      <c r="B98" s="174" t="s">
        <v>75</v>
      </c>
      <c r="C98" s="174"/>
      <c r="D98" s="174"/>
      <c r="E98" s="38"/>
      <c r="F98" s="178"/>
      <c r="G98" s="179"/>
      <c r="H98" s="75">
        <f t="shared" si="3"/>
        <v>0</v>
      </c>
      <c r="I98" s="1"/>
      <c r="J98" s="1"/>
      <c r="K98" s="1"/>
      <c r="L98" s="1"/>
      <c r="M98" s="1"/>
      <c r="N98" s="1"/>
      <c r="O98" s="1"/>
    </row>
    <row r="99" spans="2:15" ht="39" customHeight="1" x14ac:dyDescent="0.2">
      <c r="B99" s="174" t="s">
        <v>76</v>
      </c>
      <c r="C99" s="174"/>
      <c r="D99" s="174"/>
      <c r="E99" s="38"/>
      <c r="F99" s="178"/>
      <c r="G99" s="179"/>
      <c r="H99" s="75">
        <f t="shared" si="3"/>
        <v>0</v>
      </c>
      <c r="I99" s="1"/>
      <c r="J99" s="1"/>
      <c r="K99" s="1"/>
      <c r="L99" s="1"/>
      <c r="M99" s="1"/>
      <c r="N99" s="1"/>
      <c r="O99" s="1"/>
    </row>
    <row r="100" spans="2:15" ht="21.6" customHeight="1" x14ac:dyDescent="0.2">
      <c r="B100" s="73" t="s">
        <v>62</v>
      </c>
      <c r="C100" s="122"/>
      <c r="D100" s="122"/>
      <c r="E100" s="122"/>
      <c r="F100" s="122"/>
      <c r="G100" s="122"/>
      <c r="H100" s="35">
        <f>AVERAGE(H95:H99)</f>
        <v>0</v>
      </c>
      <c r="I100" s="1"/>
      <c r="J100" s="1"/>
      <c r="K100" s="1"/>
      <c r="L100" s="1"/>
      <c r="M100" s="1"/>
      <c r="N100" s="1"/>
      <c r="O100" s="1"/>
    </row>
    <row r="101" spans="2:15" ht="26.1" customHeight="1" x14ac:dyDescent="0.2">
      <c r="B101" s="186" t="s">
        <v>77</v>
      </c>
      <c r="C101" s="187"/>
      <c r="D101" s="187"/>
      <c r="E101" s="187"/>
      <c r="F101" s="187"/>
      <c r="G101" s="187"/>
      <c r="H101" s="125"/>
      <c r="I101" s="1"/>
      <c r="J101" s="1"/>
      <c r="K101" s="1"/>
      <c r="L101" s="1"/>
      <c r="M101" s="1"/>
      <c r="N101" s="1"/>
      <c r="O101" s="1"/>
    </row>
    <row r="102" spans="2:15" ht="36" customHeight="1" x14ac:dyDescent="0.2">
      <c r="B102" s="174" t="s">
        <v>78</v>
      </c>
      <c r="C102" s="174"/>
      <c r="D102" s="174"/>
      <c r="E102" s="38"/>
      <c r="F102" s="178"/>
      <c r="G102" s="178"/>
      <c r="H102" s="75">
        <f>+E102</f>
        <v>0</v>
      </c>
      <c r="I102" s="1"/>
      <c r="J102" s="1"/>
      <c r="K102" s="1"/>
      <c r="L102" s="1"/>
      <c r="M102" s="1"/>
      <c r="N102" s="1"/>
      <c r="O102" s="1"/>
    </row>
    <row r="103" spans="2:15" ht="36" customHeight="1" x14ac:dyDescent="0.2">
      <c r="B103" s="174" t="s">
        <v>79</v>
      </c>
      <c r="C103" s="174"/>
      <c r="D103" s="174"/>
      <c r="E103" s="38"/>
      <c r="F103" s="178"/>
      <c r="G103" s="178"/>
      <c r="H103" s="75">
        <f>+E103</f>
        <v>0</v>
      </c>
      <c r="I103" s="1"/>
      <c r="J103" s="1"/>
      <c r="K103" s="1"/>
      <c r="L103" s="1"/>
      <c r="M103" s="1"/>
      <c r="N103" s="1"/>
      <c r="O103" s="1"/>
    </row>
    <row r="104" spans="2:15" ht="28.5" customHeight="1" x14ac:dyDescent="0.2">
      <c r="B104" s="174" t="s">
        <v>80</v>
      </c>
      <c r="C104" s="174"/>
      <c r="D104" s="174"/>
      <c r="E104" s="38"/>
      <c r="F104" s="178"/>
      <c r="G104" s="178"/>
      <c r="H104" s="75">
        <f t="shared" ref="H104:H108" si="4">+E104</f>
        <v>0</v>
      </c>
      <c r="I104" s="1"/>
      <c r="J104" s="1"/>
      <c r="K104" s="1"/>
      <c r="L104" s="1"/>
      <c r="M104" s="1"/>
      <c r="N104" s="1"/>
      <c r="O104" s="1"/>
    </row>
    <row r="105" spans="2:15" ht="40.5" customHeight="1" x14ac:dyDescent="0.2">
      <c r="B105" s="174" t="s">
        <v>81</v>
      </c>
      <c r="C105" s="174"/>
      <c r="D105" s="174"/>
      <c r="E105" s="38"/>
      <c r="F105" s="178"/>
      <c r="G105" s="178"/>
      <c r="H105" s="75">
        <f t="shared" si="4"/>
        <v>0</v>
      </c>
      <c r="I105" s="1"/>
      <c r="J105" s="1"/>
      <c r="K105" s="1"/>
      <c r="L105" s="1"/>
      <c r="M105" s="1"/>
      <c r="N105" s="1"/>
      <c r="O105" s="1"/>
    </row>
    <row r="106" spans="2:15" ht="28.5" customHeight="1" x14ac:dyDescent="0.2">
      <c r="B106" s="174" t="s">
        <v>82</v>
      </c>
      <c r="C106" s="174"/>
      <c r="D106" s="174"/>
      <c r="E106" s="38"/>
      <c r="F106" s="178"/>
      <c r="G106" s="178"/>
      <c r="H106" s="75">
        <f t="shared" si="4"/>
        <v>0</v>
      </c>
      <c r="I106" s="1"/>
      <c r="J106" s="1"/>
      <c r="K106" s="1"/>
      <c r="L106" s="1"/>
      <c r="M106" s="1"/>
      <c r="N106" s="1"/>
      <c r="O106" s="1"/>
    </row>
    <row r="107" spans="2:15" ht="38.450000000000003" customHeight="1" x14ac:dyDescent="0.2">
      <c r="B107" s="174" t="s">
        <v>83</v>
      </c>
      <c r="C107" s="174"/>
      <c r="D107" s="174"/>
      <c r="E107" s="38"/>
      <c r="F107" s="178"/>
      <c r="G107" s="178"/>
      <c r="H107" s="75">
        <f>+E107</f>
        <v>0</v>
      </c>
      <c r="I107" s="1"/>
      <c r="J107" s="1"/>
      <c r="K107" s="1"/>
      <c r="L107" s="1"/>
      <c r="M107" s="1"/>
      <c r="N107" s="1"/>
      <c r="O107" s="1"/>
    </row>
    <row r="108" spans="2:15" ht="46.5" customHeight="1" thickBot="1" x14ac:dyDescent="0.25">
      <c r="B108" s="188" t="s">
        <v>84</v>
      </c>
      <c r="C108" s="188"/>
      <c r="D108" s="188"/>
      <c r="E108" s="38"/>
      <c r="F108" s="178"/>
      <c r="G108" s="178"/>
      <c r="H108" s="75">
        <f t="shared" si="4"/>
        <v>0</v>
      </c>
      <c r="I108" s="1"/>
      <c r="J108" s="1"/>
      <c r="K108" s="1"/>
      <c r="L108" s="1"/>
      <c r="M108" s="1"/>
      <c r="N108" s="1"/>
      <c r="O108" s="1"/>
    </row>
    <row r="109" spans="2:15" ht="15" thickBot="1" x14ac:dyDescent="0.25">
      <c r="B109" s="143" t="s">
        <v>85</v>
      </c>
      <c r="C109" s="144"/>
      <c r="D109" s="144"/>
      <c r="E109" s="144"/>
      <c r="F109" s="144"/>
      <c r="G109" s="145"/>
      <c r="H109" s="127" t="e">
        <f>+(AVERAGE(E77:E81)+AVERAGE(E89:E93)+AVERAGE(E102:E108))*100/15</f>
        <v>#DIV/0!</v>
      </c>
      <c r="I109" s="1"/>
      <c r="J109" s="1"/>
      <c r="K109" s="1"/>
      <c r="L109" s="1"/>
      <c r="M109" s="1"/>
      <c r="N109" s="1"/>
      <c r="O109" s="1"/>
    </row>
    <row r="110" spans="2:15" ht="15" thickBot="1" x14ac:dyDescent="0.25">
      <c r="B110" s="146" t="s">
        <v>86</v>
      </c>
      <c r="C110" s="147"/>
      <c r="D110" s="147"/>
      <c r="E110" s="147"/>
      <c r="F110" s="147"/>
      <c r="G110" s="148"/>
      <c r="H110" s="128" t="e">
        <f>+(AVERAGE(E77:E81)+AVERAGE(E84:E86)+AVERAGE(E89:E93)+AVERAGE(E96:E99)+AVERAGE(E102:E108))*100/25</f>
        <v>#DIV/0!</v>
      </c>
      <c r="I110" s="1"/>
      <c r="J110" s="1"/>
      <c r="K110" s="1"/>
      <c r="L110" s="1"/>
      <c r="M110" s="1"/>
      <c r="N110" s="1"/>
      <c r="O110" s="1"/>
    </row>
    <row r="111" spans="2:15" s="1" customFormat="1" x14ac:dyDescent="0.2"/>
    <row r="112" spans="2:15"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row r="138" s="1" customFormat="1" x14ac:dyDescent="0.2"/>
    <row r="139" s="1" customFormat="1" x14ac:dyDescent="0.2"/>
    <row r="140" s="1" customFormat="1" x14ac:dyDescent="0.2"/>
  </sheetData>
  <mergeCells count="91">
    <mergeCell ref="B104:D104"/>
    <mergeCell ref="F104:G104"/>
    <mergeCell ref="F99:G99"/>
    <mergeCell ref="B92:D92"/>
    <mergeCell ref="F92:G92"/>
    <mergeCell ref="B93:D93"/>
    <mergeCell ref="F93:G93"/>
    <mergeCell ref="B95:G95"/>
    <mergeCell ref="B101:G101"/>
    <mergeCell ref="B102:D102"/>
    <mergeCell ref="F102:G102"/>
    <mergeCell ref="B103:D103"/>
    <mergeCell ref="F103:G103"/>
    <mergeCell ref="B97:D97"/>
    <mergeCell ref="F97:G97"/>
    <mergeCell ref="B98:D98"/>
    <mergeCell ref="B108:D108"/>
    <mergeCell ref="F108:G108"/>
    <mergeCell ref="B105:D105"/>
    <mergeCell ref="F105:G105"/>
    <mergeCell ref="B106:D106"/>
    <mergeCell ref="F106:G106"/>
    <mergeCell ref="B107:D107"/>
    <mergeCell ref="F107:G107"/>
    <mergeCell ref="F84:G84"/>
    <mergeCell ref="B85:D85"/>
    <mergeCell ref="F85:G85"/>
    <mergeCell ref="B96:D96"/>
    <mergeCell ref="F96:G96"/>
    <mergeCell ref="B88:G88"/>
    <mergeCell ref="B89:D89"/>
    <mergeCell ref="F89:G89"/>
    <mergeCell ref="B90:D90"/>
    <mergeCell ref="F90:G90"/>
    <mergeCell ref="B91:D91"/>
    <mergeCell ref="F91:G91"/>
    <mergeCell ref="B99:D99"/>
    <mergeCell ref="B67:C71"/>
    <mergeCell ref="D67:E67"/>
    <mergeCell ref="D68:E68"/>
    <mergeCell ref="D69:E69"/>
    <mergeCell ref="D70:E70"/>
    <mergeCell ref="D71:E71"/>
    <mergeCell ref="B74:G74"/>
    <mergeCell ref="B76:D76"/>
    <mergeCell ref="F76:G76"/>
    <mergeCell ref="B77:D77"/>
    <mergeCell ref="F77:G77"/>
    <mergeCell ref="B72:C72"/>
    <mergeCell ref="D72:F72"/>
    <mergeCell ref="B73:C73"/>
    <mergeCell ref="D73:F73"/>
    <mergeCell ref="B65:C65"/>
    <mergeCell ref="B66:C66"/>
    <mergeCell ref="D66:F66"/>
    <mergeCell ref="B51:E51"/>
    <mergeCell ref="F98:G98"/>
    <mergeCell ref="B86:D86"/>
    <mergeCell ref="F86:G86"/>
    <mergeCell ref="B79:D79"/>
    <mergeCell ref="F79:G79"/>
    <mergeCell ref="B80:D80"/>
    <mergeCell ref="F80:G80"/>
    <mergeCell ref="B81:D81"/>
    <mergeCell ref="F81:G81"/>
    <mergeCell ref="B78:D78"/>
    <mergeCell ref="F78:G78"/>
    <mergeCell ref="B84:D84"/>
    <mergeCell ref="F23:G23"/>
    <mergeCell ref="B37:G37"/>
    <mergeCell ref="D27:E27"/>
    <mergeCell ref="F27:G27"/>
    <mergeCell ref="B60:G60"/>
    <mergeCell ref="F50:G50"/>
    <mergeCell ref="B38:G38"/>
    <mergeCell ref="B109:G109"/>
    <mergeCell ref="B110:G110"/>
    <mergeCell ref="C6:E6"/>
    <mergeCell ref="A1:B3"/>
    <mergeCell ref="B11:G11"/>
    <mergeCell ref="F19:G19"/>
    <mergeCell ref="F20:G20"/>
    <mergeCell ref="D21:E21"/>
    <mergeCell ref="B8:B9"/>
    <mergeCell ref="D25:E25"/>
    <mergeCell ref="F25:G25"/>
    <mergeCell ref="F21:G21"/>
    <mergeCell ref="D17:E17"/>
    <mergeCell ref="F17:G17"/>
    <mergeCell ref="D19:E19"/>
    <mergeCell ref="D23:E23"/>
  </mergeCells>
  <pageMargins left="0.7" right="0.7" top="0.75" bottom="0.75" header="0.3" footer="0.3"/>
  <pageSetup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0"/>
  <sheetViews>
    <sheetView workbookViewId="0">
      <selection activeCell="B2" sqref="B2"/>
    </sheetView>
  </sheetViews>
  <sheetFormatPr baseColWidth="10" defaultColWidth="11.42578125" defaultRowHeight="14.25" x14ac:dyDescent="0.2"/>
  <cols>
    <col min="1" max="1" width="43.42578125" style="20" customWidth="1"/>
    <col min="2" max="2" width="16.7109375" style="20" customWidth="1"/>
    <col min="3" max="3" width="16.5703125" style="20" customWidth="1"/>
    <col min="4" max="4" width="14.42578125" style="20" customWidth="1"/>
    <col min="5" max="5" width="26" style="20" customWidth="1"/>
    <col min="6" max="8" width="23" style="20" customWidth="1"/>
    <col min="9" max="9" width="25" style="20" customWidth="1"/>
    <col min="10" max="10" width="11.42578125" style="20"/>
    <col min="11" max="11" width="21.7109375" style="20" customWidth="1"/>
    <col min="12" max="12" width="39.42578125" style="20" customWidth="1"/>
    <col min="13" max="16384" width="11.42578125" style="20"/>
  </cols>
  <sheetData>
    <row r="1" spans="1:12" ht="18.600000000000001" customHeight="1" x14ac:dyDescent="0.2">
      <c r="A1" s="17"/>
      <c r="B1" s="28" t="s">
        <v>87</v>
      </c>
      <c r="C1" s="18"/>
      <c r="D1" s="18"/>
      <c r="E1" s="18"/>
      <c r="F1" s="18"/>
      <c r="G1" s="29"/>
      <c r="H1" s="18"/>
      <c r="I1" s="18"/>
      <c r="J1" s="18"/>
      <c r="K1" s="19"/>
      <c r="L1" s="30" t="s">
        <v>127</v>
      </c>
    </row>
    <row r="2" spans="1:12" ht="18.95" customHeight="1" x14ac:dyDescent="0.2">
      <c r="A2" s="21"/>
      <c r="B2" s="31" t="s">
        <v>137</v>
      </c>
      <c r="C2" s="22"/>
      <c r="D2" s="22"/>
      <c r="E2" s="22"/>
      <c r="F2" s="32"/>
      <c r="G2" s="32"/>
      <c r="H2" s="22"/>
      <c r="I2" s="22"/>
      <c r="J2" s="22"/>
      <c r="K2" s="23"/>
      <c r="L2" s="33" t="s">
        <v>128</v>
      </c>
    </row>
    <row r="3" spans="1:12" ht="18.600000000000001" customHeight="1" x14ac:dyDescent="0.2">
      <c r="A3" s="24"/>
      <c r="B3" s="25"/>
      <c r="C3" s="26"/>
      <c r="D3" s="26"/>
      <c r="E3" s="26"/>
      <c r="F3" s="26"/>
      <c r="G3" s="26"/>
      <c r="H3" s="26"/>
      <c r="I3" s="26"/>
      <c r="J3" s="26"/>
      <c r="K3" s="27"/>
      <c r="L3" s="34" t="s">
        <v>129</v>
      </c>
    </row>
    <row r="4" spans="1:12" x14ac:dyDescent="0.2">
      <c r="A4" s="1"/>
    </row>
    <row r="5" spans="1:12" x14ac:dyDescent="0.2">
      <c r="A5" s="1"/>
    </row>
    <row r="7" spans="1:12" ht="60" customHeight="1" x14ac:dyDescent="0.2">
      <c r="A7" s="192" t="s">
        <v>88</v>
      </c>
      <c r="B7" s="195" t="s">
        <v>89</v>
      </c>
      <c r="C7" s="196" t="s">
        <v>90</v>
      </c>
      <c r="D7" s="196" t="s">
        <v>91</v>
      </c>
      <c r="E7" s="36" t="s">
        <v>92</v>
      </c>
      <c r="F7" s="36" t="s">
        <v>92</v>
      </c>
      <c r="G7" s="36" t="s">
        <v>92</v>
      </c>
      <c r="H7" s="196" t="s">
        <v>93</v>
      </c>
      <c r="I7" s="193" t="s">
        <v>94</v>
      </c>
      <c r="J7" s="163" t="s">
        <v>95</v>
      </c>
      <c r="K7" s="163"/>
      <c r="L7" s="163" t="s">
        <v>15</v>
      </c>
    </row>
    <row r="8" spans="1:12" x14ac:dyDescent="0.2">
      <c r="A8" s="192"/>
      <c r="B8" s="195"/>
      <c r="C8" s="197"/>
      <c r="D8" s="197"/>
      <c r="E8" s="37" t="s">
        <v>96</v>
      </c>
      <c r="F8" s="37" t="s">
        <v>97</v>
      </c>
      <c r="G8" s="37" t="s">
        <v>98</v>
      </c>
      <c r="H8" s="197"/>
      <c r="I8" s="194"/>
      <c r="J8" s="163"/>
      <c r="K8" s="163"/>
      <c r="L8" s="163"/>
    </row>
    <row r="9" spans="1:12" s="43" customFormat="1" ht="24" customHeight="1" x14ac:dyDescent="0.25">
      <c r="A9" s="38"/>
      <c r="B9" s="38">
        <f>+Entrenamiento!H11*B13</f>
        <v>0</v>
      </c>
      <c r="C9" s="38" t="e">
        <f>+Entrenamiento!H28*B14</f>
        <v>#REF!</v>
      </c>
      <c r="D9" s="38">
        <f>+Entrenamiento!H60*B15</f>
        <v>0</v>
      </c>
      <c r="E9" s="39" t="e">
        <f>+Entrenamiento!H109*B16</f>
        <v>#DIV/0!</v>
      </c>
      <c r="F9" s="39"/>
      <c r="G9" s="39"/>
      <c r="H9" s="39" t="e">
        <f>AVERAGE(E9:G9)*B16</f>
        <v>#DIV/0!</v>
      </c>
      <c r="I9" s="40" t="e">
        <f>+B9+C9+D9+E9</f>
        <v>#REF!</v>
      </c>
      <c r="J9" s="191" t="str">
        <f>IF(I3&gt;80, "Auditor Autorizado", IF(I3&lt;69,"Auditor NO Autorizado", "Auditor Autorizado Condicionado"))</f>
        <v>Auditor NO Autorizado</v>
      </c>
      <c r="K9" s="191"/>
      <c r="L9" s="42"/>
    </row>
    <row r="12" spans="1:12" ht="28.5" x14ac:dyDescent="0.2">
      <c r="A12" s="37" t="s">
        <v>99</v>
      </c>
      <c r="B12" s="35" t="s">
        <v>100</v>
      </c>
    </row>
    <row r="13" spans="1:12" x14ac:dyDescent="0.2">
      <c r="A13" s="30" t="s">
        <v>101</v>
      </c>
      <c r="B13" s="44">
        <v>0.05</v>
      </c>
    </row>
    <row r="14" spans="1:12" ht="28.5" x14ac:dyDescent="0.2">
      <c r="A14" s="45" t="s">
        <v>102</v>
      </c>
      <c r="B14" s="44">
        <v>0.2</v>
      </c>
    </row>
    <row r="15" spans="1:12" x14ac:dyDescent="0.2">
      <c r="A15" s="30" t="s">
        <v>103</v>
      </c>
      <c r="B15" s="44">
        <v>0.25</v>
      </c>
    </row>
    <row r="16" spans="1:12" x14ac:dyDescent="0.2">
      <c r="A16" s="30" t="s">
        <v>104</v>
      </c>
      <c r="B16" s="44">
        <v>0.5</v>
      </c>
    </row>
    <row r="17" s="20" customFormat="1" x14ac:dyDescent="0.2"/>
    <row r="18" s="20" customFormat="1" x14ac:dyDescent="0.2"/>
    <row r="19" s="20" customFormat="1" x14ac:dyDescent="0.2"/>
    <row r="20" s="20" customFormat="1" x14ac:dyDescent="0.2"/>
  </sheetData>
  <mergeCells count="9">
    <mergeCell ref="L7:L8"/>
    <mergeCell ref="J9:K9"/>
    <mergeCell ref="J7:K8"/>
    <mergeCell ref="A7:A8"/>
    <mergeCell ref="I7:I8"/>
    <mergeCell ref="B7:B8"/>
    <mergeCell ref="H7:H8"/>
    <mergeCell ref="D7:D8"/>
    <mergeCell ref="C7:C8"/>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E87F0-627D-4523-BE0D-C535DBB33537}">
  <dimension ref="A1:O137"/>
  <sheetViews>
    <sheetView workbookViewId="0">
      <selection activeCell="L11" sqref="L11"/>
    </sheetView>
  </sheetViews>
  <sheetFormatPr baseColWidth="10" defaultColWidth="11.42578125" defaultRowHeight="14.25" x14ac:dyDescent="0.2"/>
  <cols>
    <col min="1" max="1" width="5.42578125" style="1" customWidth="1"/>
    <col min="2" max="2" width="15.85546875" style="20" customWidth="1"/>
    <col min="3" max="3" width="24.28515625" style="20" customWidth="1"/>
    <col min="4" max="4" width="11.42578125" style="20"/>
    <col min="5" max="5" width="19.28515625" style="20" customWidth="1"/>
    <col min="6" max="6" width="17.85546875" style="20" customWidth="1"/>
    <col min="7" max="7" width="13.42578125" style="20" customWidth="1"/>
    <col min="8" max="8" width="23.42578125" style="20" bestFit="1" customWidth="1"/>
    <col min="9" max="16384" width="11.42578125" style="20"/>
  </cols>
  <sheetData>
    <row r="1" spans="1:15" ht="24.95" customHeight="1" x14ac:dyDescent="0.2">
      <c r="A1" s="152"/>
      <c r="B1" s="153"/>
      <c r="C1" s="46"/>
      <c r="D1" s="47"/>
      <c r="E1" s="47"/>
      <c r="F1" s="47"/>
      <c r="G1" s="48"/>
      <c r="H1" s="30" t="s">
        <v>127</v>
      </c>
      <c r="I1" s="1"/>
      <c r="J1" s="1"/>
      <c r="K1" s="1"/>
      <c r="L1" s="1"/>
      <c r="M1" s="1"/>
      <c r="N1" s="1"/>
      <c r="O1" s="1"/>
    </row>
    <row r="2" spans="1:15" ht="24.95" customHeight="1" x14ac:dyDescent="0.2">
      <c r="A2" s="154"/>
      <c r="B2" s="155"/>
      <c r="C2" s="49" t="s">
        <v>5</v>
      </c>
      <c r="D2" s="50"/>
      <c r="E2" s="50"/>
      <c r="F2" s="50"/>
      <c r="G2" s="51"/>
      <c r="H2" s="33" t="s">
        <v>128</v>
      </c>
      <c r="I2" s="1"/>
      <c r="J2" s="1"/>
      <c r="K2" s="1"/>
      <c r="L2" s="1"/>
      <c r="M2" s="1"/>
      <c r="N2" s="1"/>
      <c r="O2" s="1"/>
    </row>
    <row r="3" spans="1:15" ht="26.45" customHeight="1" x14ac:dyDescent="0.2">
      <c r="A3" s="156"/>
      <c r="B3" s="157"/>
      <c r="C3" s="52" t="s">
        <v>137</v>
      </c>
      <c r="D3" s="53"/>
      <c r="E3" s="53"/>
      <c r="F3" s="53"/>
      <c r="G3" s="54"/>
      <c r="H3" s="34" t="s">
        <v>129</v>
      </c>
      <c r="I3" s="55"/>
      <c r="J3" s="1"/>
      <c r="K3" s="1"/>
      <c r="L3" s="1"/>
      <c r="M3" s="1"/>
      <c r="N3" s="1"/>
      <c r="O3" s="1"/>
    </row>
    <row r="4" spans="1:15" x14ac:dyDescent="0.2">
      <c r="B4" s="1"/>
      <c r="C4" s="1"/>
      <c r="D4" s="1"/>
      <c r="E4" s="1"/>
      <c r="F4" s="1"/>
      <c r="G4" s="1"/>
      <c r="H4" s="1"/>
      <c r="I4" s="1"/>
      <c r="J4" s="1"/>
      <c r="K4" s="1"/>
      <c r="L4" s="1"/>
      <c r="M4" s="1"/>
      <c r="N4" s="1"/>
      <c r="O4" s="1"/>
    </row>
    <row r="5" spans="1:15" ht="15" thickBot="1" x14ac:dyDescent="0.25">
      <c r="B5" s="1"/>
      <c r="C5" s="1"/>
      <c r="D5" s="1"/>
      <c r="E5" s="1"/>
      <c r="F5" s="1"/>
      <c r="G5" s="1"/>
      <c r="H5" s="1"/>
      <c r="I5" s="1"/>
      <c r="J5" s="1"/>
      <c r="K5" s="1"/>
      <c r="L5" s="1"/>
      <c r="M5" s="1"/>
      <c r="N5" s="1"/>
      <c r="O5" s="1"/>
    </row>
    <row r="6" spans="1:15" ht="53.1" customHeight="1" thickBot="1" x14ac:dyDescent="0.25">
      <c r="A6" s="56"/>
      <c r="B6" s="57" t="s">
        <v>6</v>
      </c>
      <c r="C6" s="149"/>
      <c r="D6" s="150"/>
      <c r="E6" s="151"/>
      <c r="F6" s="58"/>
      <c r="G6" s="58"/>
      <c r="H6" s="59"/>
      <c r="I6" s="1"/>
      <c r="J6" s="1"/>
      <c r="K6" s="1"/>
      <c r="L6" s="1"/>
      <c r="M6" s="1"/>
      <c r="N6" s="1"/>
      <c r="O6" s="1"/>
    </row>
    <row r="7" spans="1:15" ht="9.75" customHeight="1" thickBot="1" x14ac:dyDescent="0.25">
      <c r="F7" s="1"/>
      <c r="G7" s="1"/>
      <c r="H7" s="59"/>
      <c r="I7" s="1"/>
      <c r="J7" s="1"/>
      <c r="K7" s="1"/>
      <c r="L7" s="1"/>
      <c r="M7" s="1"/>
      <c r="N7" s="1"/>
      <c r="O7" s="1"/>
    </row>
    <row r="8" spans="1:15" ht="17.25" customHeight="1" thickBot="1" x14ac:dyDescent="0.25">
      <c r="A8" s="60"/>
      <c r="B8" s="164" t="s">
        <v>7</v>
      </c>
      <c r="C8" s="61" t="s">
        <v>8</v>
      </c>
      <c r="D8" s="62"/>
      <c r="E8" s="1"/>
      <c r="F8" s="1"/>
      <c r="G8" s="1"/>
      <c r="H8" s="1"/>
      <c r="I8" s="1"/>
      <c r="J8" s="1"/>
      <c r="K8" s="1"/>
      <c r="L8" s="1"/>
      <c r="M8" s="1"/>
      <c r="N8" s="1"/>
      <c r="O8" s="1"/>
    </row>
    <row r="9" spans="1:15" ht="15" thickBot="1" x14ac:dyDescent="0.25">
      <c r="A9" s="60"/>
      <c r="B9" s="165"/>
      <c r="C9" s="63" t="s">
        <v>9</v>
      </c>
      <c r="D9" s="64"/>
      <c r="E9" s="1"/>
      <c r="F9" s="1"/>
      <c r="G9" s="1"/>
      <c r="H9" s="1"/>
      <c r="I9" s="1"/>
      <c r="J9" s="1"/>
      <c r="K9" s="1"/>
      <c r="L9" s="1"/>
      <c r="M9" s="1"/>
      <c r="N9" s="1"/>
      <c r="O9" s="1"/>
    </row>
    <row r="10" spans="1:15" x14ac:dyDescent="0.2">
      <c r="B10" s="1"/>
      <c r="C10" s="1"/>
      <c r="D10" s="1"/>
      <c r="E10" s="1"/>
      <c r="F10" s="1"/>
      <c r="G10" s="1"/>
      <c r="H10" s="69"/>
      <c r="I10" s="1"/>
      <c r="J10" s="1"/>
      <c r="K10" s="1"/>
      <c r="L10" s="1"/>
      <c r="M10" s="1"/>
      <c r="N10" s="1"/>
      <c r="O10" s="1"/>
    </row>
    <row r="11" spans="1:15" ht="37.5" customHeight="1" x14ac:dyDescent="0.2">
      <c r="B11" s="73" t="s">
        <v>13</v>
      </c>
      <c r="C11" s="73"/>
      <c r="D11" s="73" t="s">
        <v>14</v>
      </c>
      <c r="E11" s="73"/>
      <c r="F11" s="73" t="s">
        <v>15</v>
      </c>
      <c r="G11" s="73"/>
      <c r="H11" s="35" t="s">
        <v>16</v>
      </c>
      <c r="I11" s="1"/>
      <c r="J11" s="1"/>
      <c r="K11" s="1"/>
      <c r="L11" s="1"/>
      <c r="M11" s="1"/>
      <c r="N11" s="1"/>
      <c r="O11" s="1"/>
    </row>
    <row r="12" spans="1:15" ht="114.6" customHeight="1" x14ac:dyDescent="0.2">
      <c r="B12" s="74" t="s">
        <v>136</v>
      </c>
      <c r="C12" s="74"/>
      <c r="D12" s="161"/>
      <c r="E12" s="162"/>
      <c r="F12" s="166"/>
      <c r="G12" s="166"/>
      <c r="H12" s="75"/>
      <c r="I12" s="1"/>
      <c r="J12" s="1"/>
      <c r="K12" s="1"/>
      <c r="L12" s="1"/>
      <c r="M12" s="1"/>
      <c r="N12" s="1"/>
      <c r="O12" s="1"/>
    </row>
    <row r="13" spans="1:15" ht="39" customHeight="1" x14ac:dyDescent="0.2">
      <c r="B13" s="73" t="s">
        <v>17</v>
      </c>
      <c r="C13" s="73"/>
      <c r="D13" s="73" t="s">
        <v>14</v>
      </c>
      <c r="E13" s="73"/>
      <c r="F13" s="73" t="s">
        <v>15</v>
      </c>
      <c r="G13" s="73"/>
      <c r="H13" s="35" t="s">
        <v>16</v>
      </c>
      <c r="I13" s="1"/>
      <c r="J13" s="1"/>
      <c r="K13" s="1"/>
      <c r="L13" s="1"/>
      <c r="M13" s="1"/>
      <c r="N13" s="1"/>
      <c r="O13" s="1"/>
    </row>
    <row r="14" spans="1:15" ht="61.5" customHeight="1" x14ac:dyDescent="0.2">
      <c r="B14" s="74" t="s">
        <v>18</v>
      </c>
      <c r="C14" s="74"/>
      <c r="D14" s="167"/>
      <c r="E14" s="162"/>
      <c r="F14" s="161"/>
      <c r="G14" s="162"/>
      <c r="H14" s="75"/>
      <c r="I14" s="1"/>
      <c r="J14" s="1"/>
      <c r="K14" s="1"/>
      <c r="L14" s="1"/>
      <c r="M14" s="1"/>
      <c r="N14" s="1"/>
      <c r="O14" s="1"/>
    </row>
    <row r="15" spans="1:15" ht="26.25" customHeight="1" x14ac:dyDescent="0.2">
      <c r="B15" s="73" t="s">
        <v>19</v>
      </c>
      <c r="C15" s="73"/>
      <c r="D15" s="73" t="s">
        <v>14</v>
      </c>
      <c r="E15" s="73"/>
      <c r="F15" s="163" t="s">
        <v>15</v>
      </c>
      <c r="G15" s="163"/>
      <c r="H15" s="35" t="s">
        <v>16</v>
      </c>
      <c r="I15" s="1"/>
      <c r="J15" s="1"/>
      <c r="K15" s="1"/>
      <c r="L15" s="1"/>
      <c r="M15" s="1"/>
      <c r="N15" s="1"/>
      <c r="O15" s="1"/>
    </row>
    <row r="16" spans="1:15" ht="68.25" customHeight="1" x14ac:dyDescent="0.2">
      <c r="B16" s="74" t="s">
        <v>105</v>
      </c>
      <c r="C16" s="74"/>
      <c r="D16" s="161"/>
      <c r="E16" s="162"/>
      <c r="F16" s="161"/>
      <c r="G16" s="162"/>
      <c r="H16" s="75"/>
      <c r="I16" s="1"/>
      <c r="J16" s="1"/>
      <c r="K16" s="1"/>
      <c r="L16" s="1"/>
      <c r="M16" s="1"/>
      <c r="N16" s="1"/>
      <c r="O16" s="1"/>
    </row>
    <row r="17" spans="2:15" ht="37.5" customHeight="1" x14ac:dyDescent="0.2">
      <c r="B17" s="73" t="s">
        <v>21</v>
      </c>
      <c r="C17" s="73"/>
      <c r="D17" s="73" t="s">
        <v>14</v>
      </c>
      <c r="E17" s="73"/>
      <c r="F17" s="73" t="s">
        <v>15</v>
      </c>
      <c r="G17" s="73"/>
      <c r="H17" s="35" t="s">
        <v>16</v>
      </c>
      <c r="I17" s="1"/>
      <c r="J17" s="1"/>
      <c r="K17" s="1"/>
      <c r="L17" s="1"/>
      <c r="M17" s="1"/>
      <c r="N17" s="1"/>
      <c r="O17" s="1"/>
    </row>
    <row r="18" spans="2:15" ht="63.75" customHeight="1" x14ac:dyDescent="0.2">
      <c r="B18" s="74" t="s">
        <v>22</v>
      </c>
      <c r="C18" s="74"/>
      <c r="D18" s="167"/>
      <c r="E18" s="162"/>
      <c r="F18" s="161"/>
      <c r="G18" s="162"/>
      <c r="H18" s="75"/>
      <c r="I18" s="1"/>
      <c r="J18" s="1"/>
      <c r="K18" s="1"/>
      <c r="L18" s="1"/>
      <c r="M18" s="1"/>
      <c r="N18" s="1"/>
      <c r="O18" s="1"/>
    </row>
    <row r="19" spans="2:15" ht="30.75" customHeight="1" x14ac:dyDescent="0.2">
      <c r="B19" s="73" t="s">
        <v>23</v>
      </c>
      <c r="C19" s="73"/>
      <c r="D19" s="73" t="s">
        <v>14</v>
      </c>
      <c r="E19" s="73"/>
      <c r="F19" s="73" t="s">
        <v>15</v>
      </c>
      <c r="G19" s="73"/>
      <c r="H19" s="35" t="s">
        <v>16</v>
      </c>
      <c r="I19" s="1"/>
      <c r="J19" s="1"/>
      <c r="K19" s="1"/>
      <c r="L19" s="1"/>
      <c r="M19" s="1"/>
      <c r="N19" s="1"/>
      <c r="O19" s="1"/>
    </row>
    <row r="20" spans="2:15" ht="55.5" customHeight="1" x14ac:dyDescent="0.2">
      <c r="B20" s="74" t="s">
        <v>24</v>
      </c>
      <c r="C20" s="74"/>
      <c r="D20" s="161"/>
      <c r="E20" s="162"/>
      <c r="F20" s="161"/>
      <c r="G20" s="162"/>
      <c r="H20" s="75"/>
      <c r="I20" s="1"/>
      <c r="J20" s="1"/>
      <c r="K20" s="1"/>
      <c r="L20" s="1"/>
      <c r="M20" s="1"/>
      <c r="N20" s="1"/>
      <c r="O20" s="1"/>
    </row>
    <row r="21" spans="2:15" ht="33.75" customHeight="1" x14ac:dyDescent="0.2">
      <c r="B21" s="73" t="s">
        <v>25</v>
      </c>
      <c r="C21" s="73"/>
      <c r="D21" s="73" t="s">
        <v>14</v>
      </c>
      <c r="E21" s="73"/>
      <c r="F21" s="73" t="s">
        <v>15</v>
      </c>
      <c r="G21" s="73"/>
      <c r="H21" s="35" t="s">
        <v>16</v>
      </c>
      <c r="I21" s="1"/>
      <c r="J21" s="1"/>
      <c r="K21" s="1"/>
      <c r="L21" s="1"/>
      <c r="M21" s="1"/>
      <c r="N21" s="1"/>
      <c r="O21" s="1"/>
    </row>
    <row r="22" spans="2:15" ht="69.75" customHeight="1" x14ac:dyDescent="0.2">
      <c r="B22" s="74" t="s">
        <v>26</v>
      </c>
      <c r="C22" s="74"/>
      <c r="D22" s="161"/>
      <c r="E22" s="162"/>
      <c r="F22" s="161"/>
      <c r="G22" s="162"/>
      <c r="H22" s="75"/>
      <c r="I22" s="1"/>
      <c r="J22" s="1"/>
      <c r="K22" s="1"/>
      <c r="L22" s="1"/>
      <c r="M22" s="1"/>
      <c r="N22" s="1"/>
      <c r="O22" s="1"/>
    </row>
    <row r="23" spans="2:15" ht="43.5" customHeight="1" x14ac:dyDescent="0.2">
      <c r="B23" s="73" t="s">
        <v>106</v>
      </c>
      <c r="C23" s="73"/>
      <c r="D23" s="73" t="s">
        <v>14</v>
      </c>
      <c r="E23" s="73"/>
      <c r="F23" s="73" t="s">
        <v>15</v>
      </c>
      <c r="G23" s="73"/>
      <c r="H23" s="35" t="s">
        <v>16</v>
      </c>
      <c r="I23" s="1"/>
      <c r="J23" s="1"/>
      <c r="K23" s="1"/>
      <c r="L23" s="1"/>
      <c r="M23" s="1"/>
      <c r="N23" s="1"/>
      <c r="O23" s="1"/>
    </row>
    <row r="24" spans="2:15" ht="69.75" customHeight="1" x14ac:dyDescent="0.2">
      <c r="B24" s="74" t="s">
        <v>107</v>
      </c>
      <c r="C24" s="74"/>
      <c r="D24" s="161"/>
      <c r="E24" s="162"/>
      <c r="F24" s="161"/>
      <c r="G24" s="162"/>
      <c r="H24" s="83"/>
      <c r="I24" s="1"/>
      <c r="J24" s="1"/>
      <c r="K24" s="1"/>
      <c r="L24" s="1"/>
      <c r="M24" s="1"/>
      <c r="N24" s="1"/>
      <c r="O24" s="1"/>
    </row>
    <row r="25" spans="2:15" ht="18.95" customHeight="1" x14ac:dyDescent="0.2">
      <c r="B25" s="76" t="s">
        <v>27</v>
      </c>
      <c r="C25" s="77"/>
      <c r="D25" s="78"/>
      <c r="E25" s="79"/>
      <c r="F25" s="78"/>
      <c r="G25" s="79"/>
      <c r="H25" s="80">
        <f>+(H12+H14+H16+H18+H20+H22+H24)/7</f>
        <v>0</v>
      </c>
      <c r="I25" s="1"/>
      <c r="J25" s="1"/>
      <c r="K25" s="1"/>
      <c r="L25" s="1"/>
      <c r="M25" s="1"/>
      <c r="N25" s="1"/>
      <c r="O25" s="1"/>
    </row>
    <row r="26" spans="2:15" ht="10.5" customHeight="1" x14ac:dyDescent="0.2">
      <c r="B26" s="46"/>
      <c r="C26" s="81"/>
      <c r="D26" s="81"/>
      <c r="E26" s="81"/>
      <c r="F26" s="81"/>
      <c r="G26" s="82"/>
      <c r="H26" s="83"/>
      <c r="I26" s="1"/>
      <c r="J26" s="1"/>
      <c r="K26" s="1"/>
      <c r="L26" s="1"/>
      <c r="M26" s="1"/>
      <c r="N26" s="1"/>
      <c r="O26" s="1"/>
    </row>
    <row r="27" spans="2:15" ht="24.6" customHeight="1" x14ac:dyDescent="0.2">
      <c r="B27" s="84" t="s">
        <v>28</v>
      </c>
      <c r="C27" s="85"/>
      <c r="D27" s="85"/>
      <c r="E27" s="85"/>
      <c r="F27" s="85"/>
      <c r="G27" s="85"/>
      <c r="H27" s="86"/>
      <c r="I27" s="1"/>
      <c r="J27" s="1"/>
      <c r="K27" s="1"/>
      <c r="L27" s="1"/>
      <c r="M27" s="1"/>
      <c r="N27" s="1"/>
      <c r="O27" s="1"/>
    </row>
    <row r="28" spans="2:15" ht="35.25" customHeight="1" x14ac:dyDescent="0.2">
      <c r="B28" s="87" t="s">
        <v>29</v>
      </c>
      <c r="C28" s="87"/>
      <c r="D28" s="87" t="s">
        <v>14</v>
      </c>
      <c r="E28" s="87"/>
      <c r="F28" s="84" t="s">
        <v>15</v>
      </c>
      <c r="G28" s="88"/>
      <c r="H28" s="89"/>
      <c r="I28" s="1"/>
      <c r="J28" s="1"/>
      <c r="K28" s="1"/>
      <c r="L28" s="1"/>
      <c r="M28" s="1"/>
      <c r="N28" s="1"/>
      <c r="O28" s="1"/>
    </row>
    <row r="29" spans="2:15" ht="69.75" customHeight="1" x14ac:dyDescent="0.2">
      <c r="B29" s="90"/>
      <c r="C29" s="91"/>
      <c r="D29" s="92"/>
      <c r="E29" s="91"/>
      <c r="F29" s="93"/>
      <c r="G29" s="94"/>
      <c r="H29" s="95"/>
      <c r="I29" s="1"/>
      <c r="J29" s="1"/>
      <c r="K29" s="1"/>
      <c r="L29" s="1"/>
      <c r="M29" s="1"/>
      <c r="N29" s="1"/>
      <c r="O29" s="1"/>
    </row>
    <row r="30" spans="2:15" ht="33.950000000000003" customHeight="1" x14ac:dyDescent="0.2">
      <c r="B30" s="87" t="s">
        <v>30</v>
      </c>
      <c r="C30" s="87"/>
      <c r="D30" s="87" t="s">
        <v>14</v>
      </c>
      <c r="E30" s="87"/>
      <c r="F30" s="84" t="s">
        <v>15</v>
      </c>
      <c r="G30" s="88"/>
      <c r="H30" s="89"/>
      <c r="I30" s="1"/>
      <c r="J30" s="1"/>
      <c r="K30" s="1"/>
      <c r="L30" s="1"/>
      <c r="M30" s="1"/>
      <c r="N30" s="1"/>
      <c r="O30" s="1"/>
    </row>
    <row r="31" spans="2:15" ht="69.75" customHeight="1" x14ac:dyDescent="0.2">
      <c r="B31" s="90"/>
      <c r="C31" s="91"/>
      <c r="D31" s="92"/>
      <c r="E31" s="91"/>
      <c r="F31" s="93"/>
      <c r="G31" s="94"/>
      <c r="H31" s="95"/>
      <c r="I31" s="1"/>
      <c r="J31" s="1"/>
      <c r="K31" s="1"/>
      <c r="L31" s="1"/>
      <c r="M31" s="1"/>
      <c r="N31" s="1"/>
      <c r="O31" s="1"/>
    </row>
    <row r="32" spans="2:15" x14ac:dyDescent="0.2">
      <c r="B32" s="1"/>
      <c r="C32" s="1"/>
      <c r="D32" s="1"/>
      <c r="E32" s="1"/>
      <c r="F32" s="1"/>
      <c r="G32" s="1"/>
      <c r="H32" s="69"/>
      <c r="I32" s="1"/>
      <c r="J32" s="1"/>
      <c r="K32" s="1"/>
      <c r="L32" s="1"/>
      <c r="M32" s="1"/>
      <c r="N32" s="1"/>
      <c r="O32" s="1"/>
    </row>
    <row r="33" spans="2:15" x14ac:dyDescent="0.2">
      <c r="B33" s="1"/>
      <c r="C33" s="1"/>
      <c r="D33" s="1"/>
      <c r="E33" s="1"/>
      <c r="F33" s="1"/>
      <c r="G33" s="1"/>
      <c r="H33" s="1"/>
      <c r="I33" s="1"/>
      <c r="J33" s="1"/>
      <c r="K33" s="1"/>
      <c r="L33" s="1"/>
      <c r="M33" s="1"/>
      <c r="N33" s="1"/>
      <c r="O33" s="1"/>
    </row>
    <row r="34" spans="2:15" x14ac:dyDescent="0.2">
      <c r="B34" s="168" t="s">
        <v>108</v>
      </c>
      <c r="C34" s="168"/>
      <c r="D34" s="168"/>
      <c r="E34" s="168"/>
      <c r="F34" s="168"/>
      <c r="G34" s="168"/>
      <c r="H34" s="1"/>
      <c r="I34" s="1"/>
      <c r="J34" s="1"/>
      <c r="K34" s="1"/>
      <c r="L34" s="1"/>
      <c r="M34" s="1"/>
      <c r="N34" s="1"/>
      <c r="O34" s="1"/>
    </row>
    <row r="35" spans="2:15" ht="24.6" customHeight="1" x14ac:dyDescent="0.2">
      <c r="B35" s="172"/>
      <c r="C35" s="172"/>
      <c r="D35" s="172"/>
      <c r="E35" s="172"/>
      <c r="F35" s="172"/>
      <c r="G35" s="172"/>
      <c r="H35" s="1"/>
      <c r="I35" s="1"/>
      <c r="J35" s="1"/>
      <c r="K35" s="1"/>
      <c r="L35" s="1"/>
      <c r="M35" s="1"/>
      <c r="N35" s="1"/>
      <c r="O35" s="1"/>
    </row>
    <row r="36" spans="2:15" ht="100.5" customHeight="1" x14ac:dyDescent="0.2">
      <c r="B36" s="96" t="s">
        <v>133</v>
      </c>
      <c r="C36" s="96"/>
      <c r="D36" s="96"/>
      <c r="E36" s="96"/>
      <c r="F36" s="96"/>
      <c r="G36" s="96"/>
      <c r="H36" s="97"/>
      <c r="I36" s="1"/>
      <c r="J36" s="1"/>
      <c r="K36" s="1"/>
      <c r="L36" s="1"/>
      <c r="M36" s="1"/>
      <c r="N36" s="1"/>
      <c r="O36" s="1"/>
    </row>
    <row r="37" spans="2:15" x14ac:dyDescent="0.2">
      <c r="B37" s="1"/>
      <c r="C37" s="1"/>
      <c r="D37" s="1"/>
      <c r="E37" s="1"/>
      <c r="F37" s="1"/>
      <c r="G37" s="1"/>
      <c r="H37" s="1"/>
      <c r="I37" s="1"/>
      <c r="J37" s="1"/>
      <c r="K37" s="1"/>
      <c r="L37" s="1"/>
      <c r="M37" s="1"/>
      <c r="N37" s="1"/>
      <c r="O37" s="1"/>
    </row>
    <row r="38" spans="2:15" ht="39.950000000000003" customHeight="1" x14ac:dyDescent="0.2">
      <c r="B38" s="98" t="s">
        <v>32</v>
      </c>
      <c r="C38" s="98"/>
      <c r="D38" s="99"/>
      <c r="E38" s="100"/>
      <c r="F38" s="100"/>
      <c r="G38" s="100"/>
      <c r="H38" s="101"/>
      <c r="I38" s="1"/>
      <c r="J38" s="1"/>
      <c r="K38" s="1"/>
      <c r="L38" s="1"/>
      <c r="M38" s="1"/>
      <c r="N38" s="1"/>
      <c r="O38" s="1"/>
    </row>
    <row r="39" spans="2:15" ht="26.25" customHeight="1" x14ac:dyDescent="0.2">
      <c r="B39" s="98" t="s">
        <v>33</v>
      </c>
      <c r="C39" s="98"/>
      <c r="D39" s="102"/>
      <c r="E39" s="102"/>
      <c r="F39" s="102"/>
      <c r="G39" s="1"/>
      <c r="H39" s="1"/>
      <c r="I39" s="1"/>
      <c r="J39" s="1"/>
      <c r="K39" s="1"/>
      <c r="L39" s="1"/>
      <c r="M39" s="1"/>
      <c r="N39" s="1"/>
      <c r="O39" s="1"/>
    </row>
    <row r="40" spans="2:15" ht="14.45" customHeight="1" x14ac:dyDescent="0.2">
      <c r="B40" s="46"/>
      <c r="C40" s="103"/>
      <c r="D40" s="74" t="s">
        <v>34</v>
      </c>
      <c r="E40" s="74"/>
      <c r="F40" s="104"/>
      <c r="G40" s="1"/>
      <c r="H40" s="1"/>
      <c r="I40" s="1"/>
      <c r="J40" s="1"/>
      <c r="K40" s="1"/>
      <c r="L40" s="1"/>
      <c r="M40" s="1"/>
      <c r="N40" s="1"/>
      <c r="O40" s="1"/>
    </row>
    <row r="41" spans="2:15" ht="14.45" customHeight="1" x14ac:dyDescent="0.2">
      <c r="B41" s="49"/>
      <c r="C41" s="105"/>
      <c r="D41" s="74" t="s">
        <v>35</v>
      </c>
      <c r="E41" s="74"/>
      <c r="F41" s="104"/>
      <c r="G41" s="1"/>
      <c r="H41" s="1"/>
      <c r="I41" s="1"/>
      <c r="J41" s="1"/>
      <c r="K41" s="1"/>
      <c r="L41" s="1"/>
      <c r="M41" s="1"/>
      <c r="N41" s="1"/>
      <c r="O41" s="1"/>
    </row>
    <row r="42" spans="2:15" ht="14.45" customHeight="1" x14ac:dyDescent="0.2">
      <c r="B42" s="49" t="s">
        <v>36</v>
      </c>
      <c r="C42" s="105"/>
      <c r="D42" s="74" t="s">
        <v>37</v>
      </c>
      <c r="E42" s="74"/>
      <c r="F42" s="104"/>
      <c r="G42" s="1"/>
      <c r="H42" s="1"/>
      <c r="I42" s="1"/>
      <c r="J42" s="1"/>
      <c r="K42" s="1"/>
      <c r="L42" s="1"/>
      <c r="M42" s="1"/>
      <c r="N42" s="1"/>
      <c r="O42" s="1"/>
    </row>
    <row r="43" spans="2:15" ht="14.45" customHeight="1" x14ac:dyDescent="0.2">
      <c r="B43" s="49"/>
      <c r="C43" s="105"/>
      <c r="D43" s="74" t="s">
        <v>38</v>
      </c>
      <c r="E43" s="74"/>
      <c r="F43" s="104"/>
      <c r="G43" s="1"/>
      <c r="H43" s="1"/>
      <c r="I43" s="1"/>
      <c r="J43" s="1"/>
      <c r="K43" s="1"/>
      <c r="L43" s="1"/>
      <c r="M43" s="1"/>
      <c r="N43" s="1"/>
      <c r="O43" s="1"/>
    </row>
    <row r="44" spans="2:15" ht="29.25" customHeight="1" x14ac:dyDescent="0.2">
      <c r="B44" s="106"/>
      <c r="C44" s="107"/>
      <c r="D44" s="74" t="s">
        <v>39</v>
      </c>
      <c r="E44" s="74"/>
      <c r="F44" s="104"/>
      <c r="G44" s="1"/>
      <c r="H44" s="1"/>
      <c r="I44" s="1"/>
      <c r="J44" s="1"/>
      <c r="K44" s="1"/>
      <c r="L44" s="1"/>
      <c r="M44" s="1"/>
      <c r="N44" s="1"/>
      <c r="O44" s="1"/>
    </row>
    <row r="45" spans="2:15" x14ac:dyDescent="0.2">
      <c r="B45" s="1"/>
      <c r="C45" s="1"/>
      <c r="D45" s="1"/>
      <c r="E45" s="1"/>
      <c r="F45" s="1"/>
      <c r="G45" s="1"/>
      <c r="H45" s="1"/>
      <c r="I45" s="1"/>
      <c r="J45" s="1"/>
      <c r="K45" s="1"/>
      <c r="L45" s="1"/>
      <c r="M45" s="1"/>
      <c r="N45" s="1"/>
      <c r="O45" s="1"/>
    </row>
    <row r="46" spans="2:15" ht="39.950000000000003" customHeight="1" x14ac:dyDescent="0.2">
      <c r="B46" s="108" t="s">
        <v>40</v>
      </c>
      <c r="C46" s="108"/>
      <c r="D46" s="108"/>
      <c r="E46" s="108"/>
      <c r="F46" s="108"/>
      <c r="G46" s="108"/>
      <c r="H46" s="72"/>
      <c r="I46" s="1"/>
      <c r="J46" s="1"/>
      <c r="K46" s="1"/>
      <c r="L46" s="1"/>
      <c r="M46" s="1"/>
      <c r="N46" s="1"/>
      <c r="O46" s="1"/>
    </row>
    <row r="47" spans="2:15" ht="36" customHeight="1" x14ac:dyDescent="0.2">
      <c r="B47" s="73" t="s">
        <v>41</v>
      </c>
      <c r="C47" s="73"/>
      <c r="D47" s="73"/>
      <c r="E47" s="73"/>
      <c r="F47" s="163" t="s">
        <v>42</v>
      </c>
      <c r="G47" s="163"/>
      <c r="H47" s="37" t="s">
        <v>43</v>
      </c>
      <c r="I47" s="1"/>
      <c r="J47" s="1"/>
      <c r="K47" s="1"/>
      <c r="L47" s="1"/>
      <c r="M47" s="1"/>
      <c r="N47" s="1"/>
      <c r="O47" s="1"/>
    </row>
    <row r="48" spans="2:15" ht="242.25" customHeight="1" x14ac:dyDescent="0.2">
      <c r="B48" s="175" t="s">
        <v>44</v>
      </c>
      <c r="C48" s="176"/>
      <c r="D48" s="176"/>
      <c r="E48" s="177"/>
      <c r="F48" s="109"/>
      <c r="G48" s="110"/>
      <c r="H48" s="111"/>
      <c r="I48" s="1"/>
      <c r="J48" s="1"/>
      <c r="K48" s="1"/>
      <c r="L48" s="1"/>
      <c r="M48" s="1"/>
      <c r="N48" s="1"/>
      <c r="O48" s="1"/>
    </row>
    <row r="49" spans="2:15" ht="26.25" customHeight="1" x14ac:dyDescent="0.2">
      <c r="B49" s="1"/>
      <c r="C49" s="1"/>
      <c r="D49" s="1"/>
      <c r="E49" s="1"/>
      <c r="F49" s="1"/>
      <c r="G49" s="1"/>
      <c r="H49" s="1"/>
      <c r="I49" s="1"/>
      <c r="J49" s="1"/>
      <c r="K49" s="1"/>
      <c r="L49" s="1"/>
      <c r="M49" s="1"/>
      <c r="N49" s="1"/>
      <c r="O49" s="1"/>
    </row>
    <row r="50" spans="2:15" ht="16.5" customHeight="1" x14ac:dyDescent="0.2">
      <c r="B50" s="73" t="s">
        <v>134</v>
      </c>
      <c r="C50" s="73"/>
      <c r="D50" s="73"/>
      <c r="E50" s="73"/>
      <c r="F50" s="73"/>
      <c r="G50" s="73"/>
      <c r="H50" s="73"/>
      <c r="I50" s="1"/>
      <c r="J50" s="1"/>
      <c r="K50" s="1"/>
      <c r="L50" s="1"/>
      <c r="M50" s="1"/>
      <c r="N50" s="1"/>
      <c r="O50" s="1"/>
    </row>
    <row r="51" spans="2:15" ht="26.25" customHeight="1" x14ac:dyDescent="0.2">
      <c r="B51" s="87" t="s">
        <v>45</v>
      </c>
      <c r="C51" s="87"/>
      <c r="D51" s="87"/>
      <c r="E51" s="87"/>
      <c r="F51" s="87"/>
      <c r="G51" s="87"/>
      <c r="H51" s="87"/>
      <c r="I51" s="1"/>
      <c r="J51" s="1"/>
      <c r="K51" s="1"/>
      <c r="L51" s="1"/>
      <c r="M51" s="1"/>
      <c r="N51" s="1"/>
      <c r="O51" s="1"/>
    </row>
    <row r="52" spans="2:15" ht="36" customHeight="1" x14ac:dyDescent="0.2">
      <c r="B52" s="90"/>
      <c r="C52" s="112"/>
      <c r="D52" s="112"/>
      <c r="E52" s="112"/>
      <c r="F52" s="112"/>
      <c r="G52" s="112"/>
      <c r="H52" s="113"/>
      <c r="I52" s="1"/>
      <c r="J52" s="1"/>
      <c r="K52" s="1"/>
      <c r="L52" s="1"/>
      <c r="M52" s="1"/>
      <c r="N52" s="1"/>
      <c r="O52" s="1"/>
    </row>
    <row r="53" spans="2:15" ht="26.25" customHeight="1" x14ac:dyDescent="0.2">
      <c r="B53" s="87" t="s">
        <v>46</v>
      </c>
      <c r="C53" s="87"/>
      <c r="D53" s="87"/>
      <c r="E53" s="87"/>
      <c r="F53" s="87"/>
      <c r="G53" s="87"/>
      <c r="H53" s="87"/>
      <c r="I53" s="1"/>
      <c r="J53" s="1"/>
      <c r="K53" s="1"/>
      <c r="L53" s="1"/>
      <c r="M53" s="1"/>
      <c r="N53" s="1"/>
      <c r="O53" s="1"/>
    </row>
    <row r="54" spans="2:15" ht="39" customHeight="1" x14ac:dyDescent="0.2">
      <c r="B54" s="90"/>
      <c r="C54" s="112"/>
      <c r="D54" s="112"/>
      <c r="E54" s="112"/>
      <c r="F54" s="112"/>
      <c r="G54" s="112"/>
      <c r="H54" s="113"/>
      <c r="I54" s="1"/>
      <c r="J54" s="1"/>
      <c r="K54" s="1"/>
      <c r="L54" s="1"/>
      <c r="M54" s="1"/>
      <c r="N54" s="1"/>
      <c r="O54" s="1"/>
    </row>
    <row r="55" spans="2:15" ht="26.25" customHeight="1" x14ac:dyDescent="0.2">
      <c r="B55" s="114" t="s">
        <v>47</v>
      </c>
      <c r="C55" s="115"/>
      <c r="D55" s="115"/>
      <c r="E55" s="115"/>
      <c r="F55" s="115"/>
      <c r="G55" s="115"/>
      <c r="H55" s="87"/>
      <c r="I55" s="1"/>
      <c r="J55" s="1"/>
      <c r="K55" s="1"/>
      <c r="L55" s="1"/>
      <c r="M55" s="1"/>
      <c r="N55" s="1"/>
      <c r="O55" s="1"/>
    </row>
    <row r="56" spans="2:15" ht="33.75" customHeight="1" thickBot="1" x14ac:dyDescent="0.25">
      <c r="B56" s="90"/>
      <c r="C56" s="112"/>
      <c r="D56" s="112"/>
      <c r="E56" s="112"/>
      <c r="F56" s="112"/>
      <c r="G56" s="112"/>
      <c r="H56" s="113"/>
      <c r="I56" s="1"/>
      <c r="J56" s="1"/>
      <c r="K56" s="1"/>
      <c r="L56" s="1"/>
      <c r="M56" s="1"/>
      <c r="N56" s="1"/>
      <c r="O56" s="1"/>
    </row>
    <row r="57" spans="2:15" ht="21.75" customHeight="1" thickBot="1" x14ac:dyDescent="0.25">
      <c r="B57" s="169" t="s">
        <v>48</v>
      </c>
      <c r="C57" s="170"/>
      <c r="D57" s="170"/>
      <c r="E57" s="170"/>
      <c r="F57" s="170"/>
      <c r="G57" s="171"/>
      <c r="H57" s="116"/>
      <c r="I57" s="1"/>
      <c r="J57" s="1"/>
      <c r="K57" s="1"/>
      <c r="L57" s="1"/>
      <c r="M57" s="1"/>
      <c r="N57" s="1"/>
      <c r="O57" s="1"/>
    </row>
    <row r="58" spans="2:15" x14ac:dyDescent="0.2">
      <c r="B58" s="1"/>
      <c r="C58" s="1"/>
      <c r="D58" s="1"/>
      <c r="E58" s="1"/>
      <c r="F58" s="1"/>
      <c r="G58" s="1"/>
      <c r="H58" s="1"/>
      <c r="I58" s="1"/>
      <c r="J58" s="1"/>
      <c r="K58" s="1"/>
      <c r="L58" s="1"/>
      <c r="M58" s="1"/>
      <c r="N58" s="1"/>
      <c r="O58" s="1"/>
    </row>
    <row r="59" spans="2:15" x14ac:dyDescent="0.2">
      <c r="B59" s="1"/>
      <c r="C59" s="1"/>
      <c r="D59" s="1"/>
      <c r="E59" s="1"/>
      <c r="F59" s="1"/>
      <c r="G59" s="1"/>
      <c r="H59" s="1"/>
      <c r="I59" s="1"/>
      <c r="J59" s="1"/>
      <c r="K59" s="1"/>
      <c r="L59" s="1"/>
      <c r="M59" s="1"/>
      <c r="N59" s="1"/>
      <c r="O59" s="1"/>
    </row>
    <row r="60" spans="2:15" x14ac:dyDescent="0.2">
      <c r="B60" s="117" t="s">
        <v>109</v>
      </c>
      <c r="C60" s="117"/>
      <c r="D60" s="117"/>
      <c r="E60" s="117"/>
      <c r="F60" s="117"/>
      <c r="G60" s="117"/>
      <c r="I60" s="1"/>
      <c r="J60" s="1"/>
      <c r="K60" s="1"/>
      <c r="L60" s="1"/>
      <c r="M60" s="1"/>
      <c r="N60" s="1"/>
      <c r="O60" s="1"/>
    </row>
    <row r="61" spans="2:15" x14ac:dyDescent="0.2">
      <c r="B61" s="1"/>
      <c r="C61" s="1"/>
      <c r="D61" s="1"/>
      <c r="E61" s="1"/>
      <c r="F61" s="1"/>
      <c r="G61" s="1"/>
      <c r="H61" s="1"/>
      <c r="I61" s="1"/>
      <c r="J61" s="1"/>
      <c r="K61" s="1"/>
      <c r="L61" s="1"/>
      <c r="M61" s="1"/>
      <c r="N61" s="1"/>
      <c r="O61" s="1"/>
    </row>
    <row r="62" spans="2:15" ht="44.25" customHeight="1" x14ac:dyDescent="0.2">
      <c r="B62" s="173" t="s">
        <v>50</v>
      </c>
      <c r="C62" s="173"/>
      <c r="D62" s="93"/>
      <c r="E62" s="94"/>
      <c r="F62" s="118"/>
      <c r="I62" s="1"/>
      <c r="J62" s="1"/>
      <c r="K62" s="1"/>
      <c r="L62" s="1"/>
      <c r="M62" s="1"/>
      <c r="N62" s="1"/>
      <c r="O62" s="1"/>
    </row>
    <row r="63" spans="2:15" x14ac:dyDescent="0.2">
      <c r="B63" s="173" t="s">
        <v>33</v>
      </c>
      <c r="C63" s="173"/>
      <c r="D63" s="174"/>
      <c r="E63" s="174"/>
      <c r="F63" s="174"/>
      <c r="I63" s="1"/>
      <c r="J63" s="1"/>
      <c r="K63" s="1"/>
      <c r="L63" s="1"/>
      <c r="M63" s="1"/>
      <c r="N63" s="1"/>
      <c r="O63" s="1"/>
    </row>
    <row r="64" spans="2:15" x14ac:dyDescent="0.2">
      <c r="B64" s="173" t="s">
        <v>36</v>
      </c>
      <c r="C64" s="173"/>
      <c r="D64" s="174" t="s">
        <v>34</v>
      </c>
      <c r="E64" s="174"/>
      <c r="F64" s="104"/>
      <c r="I64" s="1"/>
      <c r="J64" s="1"/>
      <c r="K64" s="1"/>
      <c r="L64" s="1"/>
      <c r="M64" s="1"/>
      <c r="N64" s="1"/>
      <c r="O64" s="1"/>
    </row>
    <row r="65" spans="2:15" x14ac:dyDescent="0.2">
      <c r="B65" s="173"/>
      <c r="C65" s="173"/>
      <c r="D65" s="174" t="s">
        <v>35</v>
      </c>
      <c r="E65" s="174"/>
      <c r="F65" s="104"/>
      <c r="I65" s="1"/>
      <c r="J65" s="1"/>
      <c r="K65" s="1"/>
      <c r="L65" s="1"/>
      <c r="M65" s="1"/>
      <c r="N65" s="1"/>
      <c r="O65" s="1"/>
    </row>
    <row r="66" spans="2:15" x14ac:dyDescent="0.2">
      <c r="B66" s="173"/>
      <c r="C66" s="173"/>
      <c r="D66" s="174" t="s">
        <v>37</v>
      </c>
      <c r="E66" s="174"/>
      <c r="F66" s="104"/>
      <c r="I66" s="1"/>
      <c r="J66" s="1"/>
      <c r="K66" s="1"/>
      <c r="L66" s="1"/>
      <c r="M66" s="1"/>
      <c r="N66" s="1"/>
      <c r="O66" s="1"/>
    </row>
    <row r="67" spans="2:15" x14ac:dyDescent="0.2">
      <c r="B67" s="173"/>
      <c r="C67" s="173"/>
      <c r="D67" s="174" t="s">
        <v>38</v>
      </c>
      <c r="E67" s="174"/>
      <c r="F67" s="104"/>
      <c r="I67" s="1"/>
      <c r="J67" s="1"/>
      <c r="K67" s="1"/>
      <c r="L67" s="1"/>
      <c r="M67" s="1"/>
      <c r="N67" s="1"/>
      <c r="O67" s="1"/>
    </row>
    <row r="68" spans="2:15" ht="30.6" customHeight="1" x14ac:dyDescent="0.2">
      <c r="B68" s="173"/>
      <c r="C68" s="173"/>
      <c r="D68" s="174" t="s">
        <v>39</v>
      </c>
      <c r="E68" s="174"/>
      <c r="F68" s="119"/>
      <c r="I68" s="1"/>
      <c r="J68" s="1"/>
      <c r="K68" s="1"/>
      <c r="L68" s="1"/>
      <c r="M68" s="1"/>
      <c r="N68" s="1"/>
      <c r="O68" s="1"/>
    </row>
    <row r="69" spans="2:15" ht="15" customHeight="1" x14ac:dyDescent="0.2">
      <c r="B69" s="173" t="s">
        <v>51</v>
      </c>
      <c r="C69" s="173"/>
      <c r="D69" s="161"/>
      <c r="E69" s="185"/>
      <c r="F69" s="162"/>
      <c r="I69" s="1"/>
      <c r="J69" s="1"/>
      <c r="K69" s="1"/>
      <c r="L69" s="1"/>
      <c r="M69" s="1"/>
      <c r="N69" s="1"/>
      <c r="O69" s="1"/>
    </row>
    <row r="70" spans="2:15" ht="15" customHeight="1" x14ac:dyDescent="0.2">
      <c r="B70" s="173" t="s">
        <v>52</v>
      </c>
      <c r="C70" s="173"/>
      <c r="D70" s="161"/>
      <c r="E70" s="185"/>
      <c r="F70" s="162"/>
      <c r="I70" s="1"/>
      <c r="J70" s="1"/>
      <c r="K70" s="1"/>
      <c r="L70" s="1"/>
      <c r="M70" s="1"/>
      <c r="N70" s="1"/>
      <c r="O70" s="1"/>
    </row>
    <row r="71" spans="2:15" ht="33.75" customHeight="1" x14ac:dyDescent="0.2">
      <c r="B71" s="181" t="s">
        <v>135</v>
      </c>
      <c r="C71" s="181"/>
      <c r="D71" s="181"/>
      <c r="E71" s="181"/>
      <c r="F71" s="181"/>
      <c r="G71" s="181"/>
      <c r="H71" s="120"/>
      <c r="I71" s="1"/>
      <c r="J71" s="1"/>
      <c r="K71" s="1"/>
      <c r="L71" s="1"/>
      <c r="M71" s="1"/>
      <c r="N71" s="1"/>
      <c r="O71" s="1"/>
    </row>
    <row r="72" spans="2:15" x14ac:dyDescent="0.2">
      <c r="I72" s="1"/>
      <c r="J72" s="1"/>
      <c r="K72" s="1"/>
      <c r="L72" s="1"/>
      <c r="M72" s="1"/>
      <c r="N72" s="1"/>
      <c r="O72" s="1"/>
    </row>
    <row r="73" spans="2:15" s="1" customFormat="1" x14ac:dyDescent="0.2">
      <c r="B73" s="182" t="s">
        <v>53</v>
      </c>
      <c r="C73" s="182"/>
      <c r="D73" s="182"/>
      <c r="E73" s="121" t="s">
        <v>54</v>
      </c>
      <c r="F73" s="183" t="s">
        <v>55</v>
      </c>
      <c r="G73" s="184"/>
      <c r="H73" s="41" t="s">
        <v>56</v>
      </c>
    </row>
    <row r="74" spans="2:15" ht="59.45" customHeight="1" x14ac:dyDescent="0.2">
      <c r="B74" s="174" t="s">
        <v>57</v>
      </c>
      <c r="C74" s="174"/>
      <c r="D74" s="174"/>
      <c r="E74" s="38"/>
      <c r="F74" s="178"/>
      <c r="G74" s="178"/>
      <c r="H74" s="75">
        <f>+E74</f>
        <v>0</v>
      </c>
      <c r="I74" s="1"/>
      <c r="J74" s="1"/>
      <c r="K74" s="1"/>
      <c r="L74" s="1"/>
      <c r="M74" s="1"/>
      <c r="N74" s="1"/>
      <c r="O74" s="1"/>
    </row>
    <row r="75" spans="2:15" ht="58.5" customHeight="1" x14ac:dyDescent="0.2">
      <c r="B75" s="174" t="s">
        <v>58</v>
      </c>
      <c r="C75" s="174"/>
      <c r="D75" s="174"/>
      <c r="E75" s="38"/>
      <c r="F75" s="178"/>
      <c r="G75" s="178"/>
      <c r="H75" s="75">
        <f t="shared" ref="H75:H78" si="0">+E75</f>
        <v>0</v>
      </c>
      <c r="I75" s="1"/>
      <c r="J75" s="1"/>
      <c r="K75" s="1"/>
      <c r="L75" s="1"/>
      <c r="M75" s="1"/>
      <c r="N75" s="1"/>
      <c r="O75" s="1"/>
    </row>
    <row r="76" spans="2:15" ht="66.75" customHeight="1" x14ac:dyDescent="0.2">
      <c r="B76" s="174" t="s">
        <v>59</v>
      </c>
      <c r="C76" s="174"/>
      <c r="D76" s="174"/>
      <c r="E76" s="38"/>
      <c r="F76" s="178"/>
      <c r="G76" s="178"/>
      <c r="H76" s="75">
        <f t="shared" si="0"/>
        <v>0</v>
      </c>
      <c r="I76" s="1"/>
      <c r="J76" s="1"/>
      <c r="K76" s="1"/>
      <c r="L76" s="1"/>
      <c r="M76" s="1"/>
      <c r="N76" s="1"/>
      <c r="O76" s="1"/>
    </row>
    <row r="77" spans="2:15" ht="74.25" customHeight="1" x14ac:dyDescent="0.2">
      <c r="B77" s="174" t="s">
        <v>60</v>
      </c>
      <c r="C77" s="174"/>
      <c r="D77" s="174"/>
      <c r="E77" s="38"/>
      <c r="F77" s="166"/>
      <c r="G77" s="166"/>
      <c r="H77" s="75">
        <f t="shared" si="0"/>
        <v>0</v>
      </c>
      <c r="I77" s="1"/>
      <c r="J77" s="1"/>
      <c r="K77" s="1"/>
      <c r="L77" s="1"/>
      <c r="M77" s="1"/>
      <c r="N77" s="1"/>
      <c r="O77" s="1"/>
    </row>
    <row r="78" spans="2:15" ht="40.5" customHeight="1" x14ac:dyDescent="0.2">
      <c r="B78" s="174" t="s">
        <v>61</v>
      </c>
      <c r="C78" s="174"/>
      <c r="D78" s="174"/>
      <c r="E78" s="38"/>
      <c r="F78" s="178"/>
      <c r="G78" s="178"/>
      <c r="H78" s="75">
        <f t="shared" si="0"/>
        <v>0</v>
      </c>
      <c r="I78" s="1"/>
      <c r="J78" s="1"/>
      <c r="K78" s="1"/>
      <c r="L78" s="1"/>
      <c r="M78" s="1"/>
      <c r="N78" s="1"/>
      <c r="O78" s="1"/>
    </row>
    <row r="79" spans="2:15" ht="23.45" customHeight="1" x14ac:dyDescent="0.2">
      <c r="B79" s="73" t="s">
        <v>62</v>
      </c>
      <c r="C79" s="122"/>
      <c r="D79" s="122"/>
      <c r="E79" s="122"/>
      <c r="F79" s="122"/>
      <c r="G79" s="122"/>
      <c r="H79" s="35">
        <f>AVERAGE(H74:H78)</f>
        <v>0</v>
      </c>
      <c r="I79" s="1"/>
      <c r="J79" s="1"/>
      <c r="K79" s="1"/>
      <c r="L79" s="1"/>
      <c r="M79" s="1"/>
      <c r="N79" s="1"/>
      <c r="O79" s="1"/>
    </row>
    <row r="80" spans="2:15" ht="29.25" customHeight="1" x14ac:dyDescent="0.2">
      <c r="B80" s="123" t="s">
        <v>63</v>
      </c>
      <c r="C80" s="88"/>
      <c r="D80" s="88"/>
      <c r="E80" s="88"/>
      <c r="F80" s="88"/>
      <c r="G80" s="88"/>
      <c r="H80" s="124"/>
      <c r="I80" s="1"/>
      <c r="J80" s="1"/>
      <c r="K80" s="1"/>
      <c r="L80" s="1"/>
      <c r="M80" s="1"/>
      <c r="N80" s="1"/>
      <c r="O80" s="1"/>
    </row>
    <row r="81" spans="2:15" ht="43.5" customHeight="1" x14ac:dyDescent="0.2">
      <c r="B81" s="180" t="s">
        <v>64</v>
      </c>
      <c r="C81" s="180"/>
      <c r="D81" s="180"/>
      <c r="E81" s="38"/>
      <c r="F81" s="178"/>
      <c r="G81" s="179"/>
      <c r="H81" s="75">
        <f>+E81</f>
        <v>0</v>
      </c>
      <c r="I81" s="1"/>
      <c r="J81" s="1"/>
      <c r="K81" s="1"/>
      <c r="L81" s="1"/>
      <c r="M81" s="1"/>
      <c r="N81" s="1"/>
      <c r="O81" s="1"/>
    </row>
    <row r="82" spans="2:15" ht="45.75" customHeight="1" x14ac:dyDescent="0.2">
      <c r="B82" s="180" t="s">
        <v>65</v>
      </c>
      <c r="C82" s="180"/>
      <c r="D82" s="180"/>
      <c r="E82" s="38"/>
      <c r="F82" s="178"/>
      <c r="G82" s="179"/>
      <c r="H82" s="75">
        <f t="shared" ref="H82:H83" si="1">+E82</f>
        <v>0</v>
      </c>
      <c r="I82" s="1"/>
      <c r="J82" s="1"/>
      <c r="K82" s="1"/>
      <c r="L82" s="1"/>
      <c r="M82" s="1"/>
      <c r="N82" s="1"/>
      <c r="O82" s="1"/>
    </row>
    <row r="83" spans="2:15" ht="50.25" customHeight="1" x14ac:dyDescent="0.2">
      <c r="B83" s="180" t="s">
        <v>66</v>
      </c>
      <c r="C83" s="180"/>
      <c r="D83" s="180"/>
      <c r="E83" s="38"/>
      <c r="F83" s="178"/>
      <c r="G83" s="179"/>
      <c r="H83" s="75">
        <f t="shared" si="1"/>
        <v>0</v>
      </c>
      <c r="I83" s="1"/>
      <c r="J83" s="1"/>
      <c r="K83" s="1"/>
      <c r="L83" s="1"/>
      <c r="M83" s="1"/>
      <c r="N83" s="1"/>
      <c r="O83" s="1"/>
    </row>
    <row r="84" spans="2:15" ht="23.45" customHeight="1" x14ac:dyDescent="0.2">
      <c r="B84" s="73" t="s">
        <v>62</v>
      </c>
      <c r="C84" s="122"/>
      <c r="D84" s="122"/>
      <c r="E84" s="122"/>
      <c r="F84" s="122"/>
      <c r="G84" s="122"/>
      <c r="H84" s="35">
        <f>AVERAGE(H81:H83)</f>
        <v>0</v>
      </c>
      <c r="I84" s="1"/>
      <c r="J84" s="1"/>
      <c r="K84" s="1"/>
      <c r="L84" s="1"/>
      <c r="M84" s="1"/>
      <c r="N84" s="1"/>
      <c r="O84" s="1"/>
    </row>
    <row r="85" spans="2:15" ht="26.25" customHeight="1" x14ac:dyDescent="0.2">
      <c r="B85" s="186" t="s">
        <v>67</v>
      </c>
      <c r="C85" s="187"/>
      <c r="D85" s="187"/>
      <c r="E85" s="187"/>
      <c r="F85" s="187"/>
      <c r="G85" s="187"/>
      <c r="H85" s="125"/>
      <c r="I85" s="1"/>
      <c r="J85" s="1"/>
      <c r="K85" s="1"/>
      <c r="L85" s="1"/>
      <c r="M85" s="1"/>
      <c r="N85" s="1"/>
      <c r="O85" s="1"/>
    </row>
    <row r="86" spans="2:15" ht="44.25" customHeight="1" x14ac:dyDescent="0.2">
      <c r="B86" s="174" t="s">
        <v>68</v>
      </c>
      <c r="C86" s="174"/>
      <c r="D86" s="174"/>
      <c r="E86" s="38"/>
      <c r="F86" s="178"/>
      <c r="G86" s="178"/>
      <c r="H86" s="75">
        <f>+E86</f>
        <v>0</v>
      </c>
      <c r="I86" s="1"/>
      <c r="J86" s="1"/>
      <c r="K86" s="1"/>
      <c r="L86" s="1"/>
      <c r="M86" s="1"/>
      <c r="N86" s="1"/>
      <c r="O86" s="1"/>
    </row>
    <row r="87" spans="2:15" ht="33" customHeight="1" x14ac:dyDescent="0.2">
      <c r="B87" s="174" t="s">
        <v>69</v>
      </c>
      <c r="C87" s="174"/>
      <c r="D87" s="174"/>
      <c r="E87" s="38"/>
      <c r="F87" s="178"/>
      <c r="G87" s="178"/>
      <c r="H87" s="75">
        <f t="shared" ref="H87:H90" si="2">+E87</f>
        <v>0</v>
      </c>
      <c r="I87" s="1"/>
      <c r="J87" s="1"/>
      <c r="K87" s="1"/>
      <c r="L87" s="1"/>
      <c r="M87" s="1"/>
      <c r="N87" s="1"/>
      <c r="O87" s="1"/>
    </row>
    <row r="88" spans="2:15" ht="45.75" customHeight="1" x14ac:dyDescent="0.2">
      <c r="B88" s="174" t="s">
        <v>70</v>
      </c>
      <c r="C88" s="174"/>
      <c r="D88" s="174"/>
      <c r="E88" s="38"/>
      <c r="F88" s="178"/>
      <c r="G88" s="178"/>
      <c r="H88" s="75">
        <f t="shared" si="2"/>
        <v>0</v>
      </c>
      <c r="I88" s="1"/>
      <c r="J88" s="1"/>
      <c r="K88" s="1"/>
      <c r="L88" s="1"/>
      <c r="M88" s="1"/>
      <c r="N88" s="1"/>
      <c r="O88" s="1"/>
    </row>
    <row r="89" spans="2:15" ht="41.25" customHeight="1" x14ac:dyDescent="0.2">
      <c r="B89" s="174" t="s">
        <v>71</v>
      </c>
      <c r="C89" s="174"/>
      <c r="D89" s="174"/>
      <c r="E89" s="38"/>
      <c r="F89" s="178"/>
      <c r="G89" s="178"/>
      <c r="H89" s="75">
        <f t="shared" si="2"/>
        <v>0</v>
      </c>
      <c r="I89" s="1"/>
      <c r="J89" s="1"/>
      <c r="K89" s="1"/>
      <c r="L89" s="1"/>
      <c r="M89" s="1"/>
      <c r="N89" s="1"/>
      <c r="O89" s="1"/>
    </row>
    <row r="90" spans="2:15" ht="54" customHeight="1" x14ac:dyDescent="0.2">
      <c r="B90" s="174" t="s">
        <v>72</v>
      </c>
      <c r="C90" s="174"/>
      <c r="D90" s="174"/>
      <c r="E90" s="38"/>
      <c r="F90" s="178"/>
      <c r="G90" s="178"/>
      <c r="H90" s="75">
        <f t="shared" si="2"/>
        <v>0</v>
      </c>
      <c r="I90" s="1"/>
      <c r="J90" s="1"/>
      <c r="K90" s="1"/>
      <c r="L90" s="1"/>
      <c r="M90" s="1"/>
      <c r="N90" s="1"/>
      <c r="O90" s="1"/>
    </row>
    <row r="91" spans="2:15" ht="21" customHeight="1" x14ac:dyDescent="0.2">
      <c r="B91" s="73" t="s">
        <v>62</v>
      </c>
      <c r="C91" s="122"/>
      <c r="D91" s="122"/>
      <c r="E91" s="122"/>
      <c r="F91" s="122"/>
      <c r="G91" s="122"/>
      <c r="H91" s="35">
        <f>AVERAGE(H86:H90)</f>
        <v>0</v>
      </c>
      <c r="I91" s="1"/>
      <c r="J91" s="1"/>
      <c r="K91" s="1"/>
      <c r="L91" s="1"/>
      <c r="M91" s="1"/>
      <c r="N91" s="1"/>
      <c r="O91" s="1"/>
    </row>
    <row r="92" spans="2:15" ht="25.5" customHeight="1" x14ac:dyDescent="0.2">
      <c r="B92" s="189" t="s">
        <v>63</v>
      </c>
      <c r="C92" s="190"/>
      <c r="D92" s="190"/>
      <c r="E92" s="190"/>
      <c r="F92" s="190"/>
      <c r="G92" s="190"/>
      <c r="H92" s="126"/>
      <c r="I92" s="1"/>
      <c r="J92" s="1"/>
      <c r="K92" s="1"/>
      <c r="L92" s="1"/>
      <c r="M92" s="1"/>
      <c r="N92" s="1"/>
      <c r="O92" s="1"/>
    </row>
    <row r="93" spans="2:15" ht="49.5" customHeight="1" x14ac:dyDescent="0.2">
      <c r="B93" s="174" t="s">
        <v>73</v>
      </c>
      <c r="C93" s="174"/>
      <c r="D93" s="174"/>
      <c r="E93" s="38"/>
      <c r="F93" s="178"/>
      <c r="G93" s="179"/>
      <c r="H93" s="75">
        <f>+E93</f>
        <v>0</v>
      </c>
      <c r="I93" s="1"/>
      <c r="J93" s="1"/>
      <c r="K93" s="1"/>
      <c r="L93" s="1"/>
      <c r="M93" s="1"/>
      <c r="N93" s="1"/>
      <c r="O93" s="1"/>
    </row>
    <row r="94" spans="2:15" ht="52.5" customHeight="1" x14ac:dyDescent="0.2">
      <c r="B94" s="174" t="s">
        <v>74</v>
      </c>
      <c r="C94" s="174"/>
      <c r="D94" s="174"/>
      <c r="E94" s="38"/>
      <c r="F94" s="178"/>
      <c r="G94" s="179"/>
      <c r="H94" s="75">
        <f t="shared" ref="H94:H96" si="3">+E94</f>
        <v>0</v>
      </c>
      <c r="I94" s="1"/>
      <c r="J94" s="1"/>
      <c r="K94" s="1"/>
      <c r="L94" s="1"/>
      <c r="M94" s="1"/>
      <c r="N94" s="1"/>
      <c r="O94" s="1"/>
    </row>
    <row r="95" spans="2:15" ht="40.5" customHeight="1" x14ac:dyDescent="0.2">
      <c r="B95" s="174" t="s">
        <v>75</v>
      </c>
      <c r="C95" s="174"/>
      <c r="D95" s="174"/>
      <c r="E95" s="38"/>
      <c r="F95" s="178"/>
      <c r="G95" s="179"/>
      <c r="H95" s="75">
        <f t="shared" si="3"/>
        <v>0</v>
      </c>
      <c r="I95" s="1"/>
      <c r="J95" s="1"/>
      <c r="K95" s="1"/>
      <c r="L95" s="1"/>
      <c r="M95" s="1"/>
      <c r="N95" s="1"/>
      <c r="O95" s="1"/>
    </row>
    <row r="96" spans="2:15" ht="39" customHeight="1" x14ac:dyDescent="0.2">
      <c r="B96" s="174" t="s">
        <v>76</v>
      </c>
      <c r="C96" s="174"/>
      <c r="D96" s="174"/>
      <c r="E96" s="38"/>
      <c r="F96" s="178"/>
      <c r="G96" s="179"/>
      <c r="H96" s="75">
        <f t="shared" si="3"/>
        <v>0</v>
      </c>
      <c r="I96" s="1"/>
      <c r="J96" s="1"/>
      <c r="K96" s="1"/>
      <c r="L96" s="1"/>
      <c r="M96" s="1"/>
      <c r="N96" s="1"/>
      <c r="O96" s="1"/>
    </row>
    <row r="97" spans="2:15" ht="21.6" customHeight="1" x14ac:dyDescent="0.2">
      <c r="B97" s="73" t="s">
        <v>62</v>
      </c>
      <c r="C97" s="122"/>
      <c r="D97" s="122"/>
      <c r="E97" s="122"/>
      <c r="F97" s="122"/>
      <c r="G97" s="122"/>
      <c r="H97" s="35">
        <f>AVERAGE(H92:H96)</f>
        <v>0</v>
      </c>
      <c r="I97" s="1"/>
      <c r="J97" s="1"/>
      <c r="K97" s="1"/>
      <c r="L97" s="1"/>
      <c r="M97" s="1"/>
      <c r="N97" s="1"/>
      <c r="O97" s="1"/>
    </row>
    <row r="98" spans="2:15" ht="26.1" customHeight="1" x14ac:dyDescent="0.2">
      <c r="B98" s="186" t="s">
        <v>77</v>
      </c>
      <c r="C98" s="187"/>
      <c r="D98" s="187"/>
      <c r="E98" s="187"/>
      <c r="F98" s="187"/>
      <c r="G98" s="187"/>
      <c r="H98" s="125"/>
      <c r="I98" s="1"/>
      <c r="J98" s="1"/>
      <c r="K98" s="1"/>
      <c r="L98" s="1"/>
      <c r="M98" s="1"/>
      <c r="N98" s="1"/>
      <c r="O98" s="1"/>
    </row>
    <row r="99" spans="2:15" ht="36" customHeight="1" x14ac:dyDescent="0.2">
      <c r="B99" s="174" t="s">
        <v>78</v>
      </c>
      <c r="C99" s="174"/>
      <c r="D99" s="174"/>
      <c r="E99" s="38"/>
      <c r="F99" s="178"/>
      <c r="G99" s="178"/>
      <c r="H99" s="75">
        <f>+E99</f>
        <v>0</v>
      </c>
      <c r="I99" s="1"/>
      <c r="J99" s="1"/>
      <c r="K99" s="1"/>
      <c r="L99" s="1"/>
      <c r="M99" s="1"/>
      <c r="N99" s="1"/>
      <c r="O99" s="1"/>
    </row>
    <row r="100" spans="2:15" ht="36" customHeight="1" x14ac:dyDescent="0.2">
      <c r="B100" s="174" t="s">
        <v>79</v>
      </c>
      <c r="C100" s="174"/>
      <c r="D100" s="174"/>
      <c r="E100" s="38"/>
      <c r="F100" s="178"/>
      <c r="G100" s="178"/>
      <c r="H100" s="75">
        <f>+E100</f>
        <v>0</v>
      </c>
      <c r="I100" s="1"/>
      <c r="J100" s="1"/>
      <c r="K100" s="1"/>
      <c r="L100" s="1"/>
      <c r="M100" s="1"/>
      <c r="N100" s="1"/>
      <c r="O100" s="1"/>
    </row>
    <row r="101" spans="2:15" ht="28.5" customHeight="1" x14ac:dyDescent="0.2">
      <c r="B101" s="174" t="s">
        <v>80</v>
      </c>
      <c r="C101" s="174"/>
      <c r="D101" s="174"/>
      <c r="E101" s="38"/>
      <c r="F101" s="178"/>
      <c r="G101" s="178"/>
      <c r="H101" s="75">
        <f t="shared" ref="H101:H105" si="4">+E101</f>
        <v>0</v>
      </c>
      <c r="I101" s="1"/>
      <c r="J101" s="1"/>
      <c r="K101" s="1"/>
      <c r="L101" s="1"/>
      <c r="M101" s="1"/>
      <c r="N101" s="1"/>
      <c r="O101" s="1"/>
    </row>
    <row r="102" spans="2:15" ht="40.5" customHeight="1" x14ac:dyDescent="0.2">
      <c r="B102" s="174" t="s">
        <v>81</v>
      </c>
      <c r="C102" s="174"/>
      <c r="D102" s="174"/>
      <c r="E102" s="38"/>
      <c r="F102" s="178"/>
      <c r="G102" s="178"/>
      <c r="H102" s="75">
        <f t="shared" si="4"/>
        <v>0</v>
      </c>
      <c r="I102" s="1"/>
      <c r="J102" s="1"/>
      <c r="K102" s="1"/>
      <c r="L102" s="1"/>
      <c r="M102" s="1"/>
      <c r="N102" s="1"/>
      <c r="O102" s="1"/>
    </row>
    <row r="103" spans="2:15" ht="28.5" customHeight="1" x14ac:dyDescent="0.2">
      <c r="B103" s="174" t="s">
        <v>82</v>
      </c>
      <c r="C103" s="174"/>
      <c r="D103" s="174"/>
      <c r="E103" s="38"/>
      <c r="F103" s="178"/>
      <c r="G103" s="178"/>
      <c r="H103" s="75">
        <f t="shared" si="4"/>
        <v>0</v>
      </c>
      <c r="I103" s="1"/>
      <c r="J103" s="1"/>
      <c r="K103" s="1"/>
      <c r="L103" s="1"/>
      <c r="M103" s="1"/>
      <c r="N103" s="1"/>
      <c r="O103" s="1"/>
    </row>
    <row r="104" spans="2:15" ht="38.450000000000003" customHeight="1" x14ac:dyDescent="0.2">
      <c r="B104" s="174" t="s">
        <v>83</v>
      </c>
      <c r="C104" s="174"/>
      <c r="D104" s="174"/>
      <c r="E104" s="38"/>
      <c r="F104" s="178"/>
      <c r="G104" s="178"/>
      <c r="H104" s="75">
        <f>+E104</f>
        <v>0</v>
      </c>
      <c r="I104" s="1"/>
      <c r="J104" s="1"/>
      <c r="K104" s="1"/>
      <c r="L104" s="1"/>
      <c r="M104" s="1"/>
      <c r="N104" s="1"/>
      <c r="O104" s="1"/>
    </row>
    <row r="105" spans="2:15" ht="46.5" customHeight="1" thickBot="1" x14ac:dyDescent="0.25">
      <c r="B105" s="188" t="s">
        <v>84</v>
      </c>
      <c r="C105" s="188"/>
      <c r="D105" s="188"/>
      <c r="E105" s="38"/>
      <c r="F105" s="178"/>
      <c r="G105" s="178"/>
      <c r="H105" s="75">
        <f t="shared" si="4"/>
        <v>0</v>
      </c>
      <c r="I105" s="1"/>
      <c r="J105" s="1"/>
      <c r="K105" s="1"/>
      <c r="L105" s="1"/>
      <c r="M105" s="1"/>
      <c r="N105" s="1"/>
      <c r="O105" s="1"/>
    </row>
    <row r="106" spans="2:15" ht="15" thickBot="1" x14ac:dyDescent="0.25">
      <c r="B106" s="143" t="s">
        <v>85</v>
      </c>
      <c r="C106" s="144"/>
      <c r="D106" s="144"/>
      <c r="E106" s="144"/>
      <c r="F106" s="144"/>
      <c r="G106" s="145"/>
      <c r="H106" s="127" t="e">
        <f>+(AVERAGE(E74:E78)+AVERAGE(E86:E90)+AVERAGE(E99:E105))*100/15</f>
        <v>#DIV/0!</v>
      </c>
      <c r="I106" s="1"/>
      <c r="J106" s="1"/>
      <c r="K106" s="1"/>
      <c r="L106" s="1"/>
      <c r="M106" s="1"/>
      <c r="N106" s="1"/>
      <c r="O106" s="1"/>
    </row>
    <row r="107" spans="2:15" ht="15" thickBot="1" x14ac:dyDescent="0.25">
      <c r="B107" s="146" t="s">
        <v>86</v>
      </c>
      <c r="C107" s="147"/>
      <c r="D107" s="147"/>
      <c r="E107" s="147"/>
      <c r="F107" s="147"/>
      <c r="G107" s="148"/>
      <c r="H107" s="128" t="e">
        <f>+(AVERAGE(E74:E78)+AVERAGE(E81:E83)+AVERAGE(E86:E90)+AVERAGE(E93:E96)+AVERAGE(E99:E105))*100/25</f>
        <v>#DIV/0!</v>
      </c>
      <c r="I107" s="1"/>
      <c r="J107" s="1"/>
      <c r="K107" s="1"/>
      <c r="L107" s="1"/>
      <c r="M107" s="1"/>
      <c r="N107" s="1"/>
      <c r="O107" s="1"/>
    </row>
    <row r="108" spans="2:15" s="1" customFormat="1" x14ac:dyDescent="0.2"/>
    <row r="109" spans="2:15" s="1" customFormat="1" x14ac:dyDescent="0.2"/>
    <row r="110" spans="2:15" s="1" customFormat="1" x14ac:dyDescent="0.2"/>
    <row r="111" spans="2:15" s="1" customFormat="1" x14ac:dyDescent="0.2"/>
    <row r="112" spans="2:15" s="1" customFormat="1" x14ac:dyDescent="0.2"/>
    <row r="113" s="1" customFormat="1" x14ac:dyDescent="0.2"/>
    <row r="114" s="1" customFormat="1" x14ac:dyDescent="0.2"/>
    <row r="115" s="1" customFormat="1" x14ac:dyDescent="0.2"/>
    <row r="116" s="1" customFormat="1" x14ac:dyDescent="0.2"/>
    <row r="117" s="1" customFormat="1" x14ac:dyDescent="0.2"/>
    <row r="118" s="1" customFormat="1" x14ac:dyDescent="0.2"/>
    <row r="119" s="1" customFormat="1" x14ac:dyDescent="0.2"/>
    <row r="120" s="1" customFormat="1" x14ac:dyDescent="0.2"/>
    <row r="121" s="1" customFormat="1" x14ac:dyDescent="0.2"/>
    <row r="122" s="1" customFormat="1" x14ac:dyDescent="0.2"/>
    <row r="123" s="1" customFormat="1" x14ac:dyDescent="0.2"/>
    <row r="124" s="1" customFormat="1" x14ac:dyDescent="0.2"/>
    <row r="125" s="1" customFormat="1" x14ac:dyDescent="0.2"/>
    <row r="126" s="1" customFormat="1" x14ac:dyDescent="0.2"/>
    <row r="127" s="1" customFormat="1" x14ac:dyDescent="0.2"/>
    <row r="128" s="1" customFormat="1" x14ac:dyDescent="0.2"/>
    <row r="129" s="1" customFormat="1" x14ac:dyDescent="0.2"/>
    <row r="130" s="1" customFormat="1" x14ac:dyDescent="0.2"/>
    <row r="131" s="1" customFormat="1" x14ac:dyDescent="0.2"/>
    <row r="132" s="1" customFormat="1" x14ac:dyDescent="0.2"/>
    <row r="133" s="1" customFormat="1" x14ac:dyDescent="0.2"/>
    <row r="134" s="1" customFormat="1" x14ac:dyDescent="0.2"/>
    <row r="135" s="1" customFormat="1" x14ac:dyDescent="0.2"/>
    <row r="136" s="1" customFormat="1" x14ac:dyDescent="0.2"/>
    <row r="137" s="1" customFormat="1" x14ac:dyDescent="0.2"/>
  </sheetData>
  <mergeCells count="92">
    <mergeCell ref="D18:E18"/>
    <mergeCell ref="F18:G18"/>
    <mergeCell ref="A1:B3"/>
    <mergeCell ref="C6:E6"/>
    <mergeCell ref="B8:B9"/>
    <mergeCell ref="D12:E12"/>
    <mergeCell ref="F12:G12"/>
    <mergeCell ref="D14:E14"/>
    <mergeCell ref="F14:G14"/>
    <mergeCell ref="F15:G15"/>
    <mergeCell ref="D16:E16"/>
    <mergeCell ref="F16:G16"/>
    <mergeCell ref="B62:C62"/>
    <mergeCell ref="D20:E20"/>
    <mergeCell ref="F20:G20"/>
    <mergeCell ref="D22:E22"/>
    <mergeCell ref="F22:G22"/>
    <mergeCell ref="D24:E24"/>
    <mergeCell ref="F24:G24"/>
    <mergeCell ref="B34:G34"/>
    <mergeCell ref="B35:G35"/>
    <mergeCell ref="F47:G47"/>
    <mergeCell ref="B48:E48"/>
    <mergeCell ref="B57:G57"/>
    <mergeCell ref="B73:D73"/>
    <mergeCell ref="F73:G73"/>
    <mergeCell ref="B63:C63"/>
    <mergeCell ref="D63:F63"/>
    <mergeCell ref="B64:C68"/>
    <mergeCell ref="D64:E64"/>
    <mergeCell ref="D65:E65"/>
    <mergeCell ref="D66:E66"/>
    <mergeCell ref="D67:E67"/>
    <mergeCell ref="D68:E68"/>
    <mergeCell ref="B69:C69"/>
    <mergeCell ref="D69:F69"/>
    <mergeCell ref="B70:C70"/>
    <mergeCell ref="D70:F70"/>
    <mergeCell ref="B71:G71"/>
    <mergeCell ref="B74:D74"/>
    <mergeCell ref="F74:G74"/>
    <mergeCell ref="B75:D75"/>
    <mergeCell ref="F75:G75"/>
    <mergeCell ref="B76:D76"/>
    <mergeCell ref="F76:G76"/>
    <mergeCell ref="B86:D86"/>
    <mergeCell ref="F86:G86"/>
    <mergeCell ref="B77:D77"/>
    <mergeCell ref="F77:G77"/>
    <mergeCell ref="B78:D78"/>
    <mergeCell ref="F78:G78"/>
    <mergeCell ref="B81:D81"/>
    <mergeCell ref="F81:G81"/>
    <mergeCell ref="B82:D82"/>
    <mergeCell ref="F82:G82"/>
    <mergeCell ref="B83:D83"/>
    <mergeCell ref="F83:G83"/>
    <mergeCell ref="B85:G85"/>
    <mergeCell ref="B87:D87"/>
    <mergeCell ref="F87:G87"/>
    <mergeCell ref="B88:D88"/>
    <mergeCell ref="F88:G88"/>
    <mergeCell ref="B89:D89"/>
    <mergeCell ref="F89:G89"/>
    <mergeCell ref="B99:D99"/>
    <mergeCell ref="F99:G99"/>
    <mergeCell ref="B90:D90"/>
    <mergeCell ref="F90:G90"/>
    <mergeCell ref="B92:G92"/>
    <mergeCell ref="B93:D93"/>
    <mergeCell ref="F93:G93"/>
    <mergeCell ref="B94:D94"/>
    <mergeCell ref="F94:G94"/>
    <mergeCell ref="B95:D95"/>
    <mergeCell ref="F95:G95"/>
    <mergeCell ref="B96:D96"/>
    <mergeCell ref="F96:G96"/>
    <mergeCell ref="B98:G98"/>
    <mergeCell ref="B100:D100"/>
    <mergeCell ref="F100:G100"/>
    <mergeCell ref="B101:D101"/>
    <mergeCell ref="F101:G101"/>
    <mergeCell ref="B102:D102"/>
    <mergeCell ref="F102:G102"/>
    <mergeCell ref="B106:G106"/>
    <mergeCell ref="B107:G107"/>
    <mergeCell ref="B103:D103"/>
    <mergeCell ref="F103:G103"/>
    <mergeCell ref="B104:D104"/>
    <mergeCell ref="F104:G104"/>
    <mergeCell ref="B105:D105"/>
    <mergeCell ref="F105:G105"/>
  </mergeCells>
  <pageMargins left="0.7" right="0.7" top="0.75" bottom="0.75" header="0.3" footer="0.3"/>
  <pageSetup orientation="portrait" horizontalDpi="360" verticalDpi="36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4E26F-F891-4EDA-863A-3E68B6BD4B0F}">
  <dimension ref="B3:J13"/>
  <sheetViews>
    <sheetView tabSelected="1" workbookViewId="0">
      <selection activeCell="I20" sqref="I20"/>
    </sheetView>
  </sheetViews>
  <sheetFormatPr baseColWidth="10" defaultColWidth="12.5703125" defaultRowHeight="14.25" x14ac:dyDescent="0.2"/>
  <cols>
    <col min="1" max="2" width="12.5703125" style="2"/>
    <col min="3" max="3" width="15.85546875" style="2" bestFit="1" customWidth="1"/>
    <col min="4" max="4" width="12.5703125" style="2"/>
    <col min="5" max="5" width="15.85546875" style="2" customWidth="1"/>
    <col min="6" max="6" width="19.42578125" style="2" customWidth="1"/>
    <col min="7" max="7" width="16.42578125" style="2" customWidth="1"/>
    <col min="8" max="9" width="12.5703125" style="2"/>
    <col min="10" max="10" width="29" style="2" customWidth="1"/>
    <col min="11" max="16384" width="12.5703125" style="2"/>
  </cols>
  <sheetData>
    <row r="3" spans="2:10" x14ac:dyDescent="0.2">
      <c r="B3" s="201"/>
      <c r="C3" s="202"/>
      <c r="D3" s="203"/>
      <c r="E3" s="210" t="s">
        <v>137</v>
      </c>
      <c r="F3" s="211"/>
      <c r="G3" s="211"/>
      <c r="H3" s="211"/>
      <c r="I3" s="212"/>
      <c r="J3" s="219" t="s">
        <v>110</v>
      </c>
    </row>
    <row r="4" spans="2:10" x14ac:dyDescent="0.2">
      <c r="B4" s="204"/>
      <c r="C4" s="205"/>
      <c r="D4" s="206"/>
      <c r="E4" s="213"/>
      <c r="F4" s="214"/>
      <c r="G4" s="214"/>
      <c r="H4" s="214"/>
      <c r="I4" s="215"/>
      <c r="J4" s="220"/>
    </row>
    <row r="5" spans="2:10" ht="15" customHeight="1" x14ac:dyDescent="0.2">
      <c r="B5" s="204"/>
      <c r="C5" s="205"/>
      <c r="D5" s="206"/>
      <c r="E5" s="213"/>
      <c r="F5" s="214"/>
      <c r="G5" s="214"/>
      <c r="H5" s="214"/>
      <c r="I5" s="215"/>
      <c r="J5" s="221"/>
    </row>
    <row r="6" spans="2:10" ht="27" customHeight="1" x14ac:dyDescent="0.2">
      <c r="B6" s="204"/>
      <c r="C6" s="205"/>
      <c r="D6" s="206"/>
      <c r="E6" s="216"/>
      <c r="F6" s="217"/>
      <c r="G6" s="217"/>
      <c r="H6" s="217"/>
      <c r="I6" s="218"/>
      <c r="J6" s="3" t="s">
        <v>111</v>
      </c>
    </row>
    <row r="7" spans="2:10" ht="35.1" customHeight="1" x14ac:dyDescent="0.2">
      <c r="B7" s="207"/>
      <c r="C7" s="208"/>
      <c r="D7" s="209"/>
      <c r="E7" s="222" t="s">
        <v>112</v>
      </c>
      <c r="F7" s="223"/>
      <c r="G7" s="223"/>
      <c r="H7" s="223"/>
      <c r="I7" s="224"/>
      <c r="J7" s="3" t="s">
        <v>126</v>
      </c>
    </row>
    <row r="8" spans="2:10" x14ac:dyDescent="0.2">
      <c r="B8" s="4" t="s">
        <v>113</v>
      </c>
      <c r="C8" s="5"/>
      <c r="D8" s="5"/>
      <c r="E8" s="5"/>
      <c r="F8" s="5"/>
      <c r="G8" s="5"/>
      <c r="H8" s="5"/>
      <c r="I8" s="5"/>
      <c r="J8" s="6"/>
    </row>
    <row r="9" spans="2:10" x14ac:dyDescent="0.2">
      <c r="B9" s="7" t="s">
        <v>114</v>
      </c>
      <c r="C9" s="8" t="s">
        <v>115</v>
      </c>
      <c r="D9" s="225" t="s">
        <v>116</v>
      </c>
      <c r="E9" s="226"/>
      <c r="F9" s="226"/>
      <c r="G9" s="226"/>
      <c r="H9" s="226"/>
      <c r="I9" s="226"/>
      <c r="J9" s="227"/>
    </row>
    <row r="10" spans="2:10" x14ac:dyDescent="0.2">
      <c r="B10" s="9" t="s">
        <v>117</v>
      </c>
      <c r="C10" s="10">
        <v>44483</v>
      </c>
      <c r="D10" s="198" t="s">
        <v>118</v>
      </c>
      <c r="E10" s="199"/>
      <c r="F10" s="199"/>
      <c r="G10" s="199"/>
      <c r="H10" s="199"/>
      <c r="I10" s="199"/>
      <c r="J10" s="200"/>
    </row>
    <row r="11" spans="2:10" x14ac:dyDescent="0.2">
      <c r="B11" s="9" t="s">
        <v>119</v>
      </c>
      <c r="C11" s="10">
        <v>44770</v>
      </c>
      <c r="D11" s="198" t="s">
        <v>120</v>
      </c>
      <c r="E11" s="199"/>
      <c r="F11" s="199"/>
      <c r="G11" s="199"/>
      <c r="H11" s="199"/>
      <c r="I11" s="199"/>
      <c r="J11" s="200"/>
    </row>
    <row r="12" spans="2:10" ht="39" customHeight="1" x14ac:dyDescent="0.2">
      <c r="B12" s="9" t="s">
        <v>121</v>
      </c>
      <c r="C12" s="10">
        <v>45845</v>
      </c>
      <c r="D12" s="198" t="s">
        <v>122</v>
      </c>
      <c r="E12" s="199"/>
      <c r="F12" s="199"/>
      <c r="G12" s="199"/>
      <c r="H12" s="199"/>
      <c r="I12" s="199"/>
      <c r="J12" s="200"/>
    </row>
    <row r="13" spans="2:10" ht="31.5" customHeight="1" x14ac:dyDescent="0.2">
      <c r="B13" s="9" t="s">
        <v>123</v>
      </c>
      <c r="C13" s="10">
        <v>46260</v>
      </c>
      <c r="D13" s="198" t="s">
        <v>124</v>
      </c>
      <c r="E13" s="199"/>
      <c r="F13" s="199"/>
      <c r="G13" s="199"/>
      <c r="H13" s="199"/>
      <c r="I13" s="199"/>
      <c r="J13" s="200"/>
    </row>
  </sheetData>
  <mergeCells count="9">
    <mergeCell ref="D10:J10"/>
    <mergeCell ref="D11:J11"/>
    <mergeCell ref="D12:J12"/>
    <mergeCell ref="D13:J13"/>
    <mergeCell ref="B3:D7"/>
    <mergeCell ref="E3:I6"/>
    <mergeCell ref="J3:J5"/>
    <mergeCell ref="E7:I7"/>
    <mergeCell ref="D9:J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7" ma:contentTypeDescription="Crear nuevo documento." ma:contentTypeScope="" ma:versionID="027505c602ed263744d6c8010d73f17d">
  <xsd:schema xmlns:xsd="http://www.w3.org/2001/XMLSchema" xmlns:xs="http://www.w3.org/2001/XMLSchema" xmlns:p="http://schemas.microsoft.com/office/2006/metadata/properties" xmlns:ns1="http://schemas.microsoft.com/sharepoint/v3" xmlns:ns2="ebbd3bfa-2822-4dc4-92ec-5df60f066e9f" xmlns:ns3="41f49eca-df07-441d-8fee-cda4afe53885" targetNamespace="http://schemas.microsoft.com/office/2006/metadata/properties" ma:root="true" ma:fieldsID="58a38258ab55f98276f246d22a04a087" ns1:_="" ns2:_="" ns3:_="">
    <xsd:import namespace="http://schemas.microsoft.com/sharepoint/v3"/>
    <xsd:import namespace="ebbd3bfa-2822-4dc4-92ec-5df60f066e9f"/>
    <xsd:import namespace="41f49eca-df07-441d-8fee-cda4afe5388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Propiedades de la Directiva de cumplimiento unificado" ma:hidden="true" ma:internalName="_ip_UnifiedCompliancePolicyProperties">
      <xsd:simpleType>
        <xsd:restriction base="dms:Note"/>
      </xsd:simpleType>
    </xsd:element>
    <xsd:element name="_ip_UnifiedCompliancePolicyUIAction" ma:index="24"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c4841dff-0ce7-48ee-868b-f2f3e8088c84}"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bbd3bfa-2822-4dc4-92ec-5df60f066e9f" xsi:nil="true"/>
    <lcf76f155ced4ddcb4097134ff3c332f xmlns="41f49eca-df07-441d-8fee-cda4afe53885">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85ECE673-0103-4112-AD7F-C472041451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bbd3bfa-2822-4dc4-92ec-5df60f066e9f"/>
    <ds:schemaRef ds:uri="41f49eca-df07-441d-8fee-cda4afe538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A2A3E4-CA53-4E39-8D9E-948670F49468}">
  <ds:schemaRefs>
    <ds:schemaRef ds:uri="http://schemas.microsoft.com/sharepoint/v3/contenttype/forms"/>
  </ds:schemaRefs>
</ds:datastoreItem>
</file>

<file path=customXml/itemProps3.xml><?xml version="1.0" encoding="utf-8"?>
<ds:datastoreItem xmlns:ds="http://schemas.openxmlformats.org/officeDocument/2006/customXml" ds:itemID="{2C6EFDB7-1F4C-4985-BB05-360A7D077E4E}">
  <ds:schemaRefs>
    <ds:schemaRef ds:uri="http://schemas.microsoft.com/office/2006/metadata/properties"/>
    <ds:schemaRef ds:uri="http://schemas.microsoft.com/office/infopath/2007/PartnerControls"/>
    <ds:schemaRef ds:uri="http://schemas.microsoft.com/sharepoint/v3"/>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Entrenamiento</vt:lpstr>
      <vt:lpstr>Resultados Entrenamiento</vt:lpstr>
      <vt:lpstr>Reentrenamiento</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elbogotano12@hotmail.com</dc:creator>
  <cp:keywords/>
  <dc:description/>
  <cp:lastModifiedBy>Natalia Andrea Fique Gutiérrez</cp:lastModifiedBy>
  <cp:revision/>
  <dcterms:created xsi:type="dcterms:W3CDTF">2022-03-20T02:20:10Z</dcterms:created>
  <dcterms:modified xsi:type="dcterms:W3CDTF">2026-09-14T19:31:46Z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2026-09-14T19:30:12Z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de2fffed-60b8-42b2-a465-00fee1de04ba</vt:lpwstr>
  </property>
  <property fmtid="{D5CDD505-2E9C-101B-9397-08002B2CF9AE}" pid="9" name="MSIP_Label_defa4170-0d19-0005-0004-bc88714345d2_ActionId">
    <vt:lpwstr>b38f8edf-aa8c-4094-a595-78e3bff087d5</vt:lpwstr>
  </property>
  <property fmtid="{D5CDD505-2E9C-101B-9397-08002B2CF9AE}" pid="10" name="MSIP_Label_defa4170-0d19-0005-0004-bc88714345d2_ContentBits">
    <vt:lpwstr>0</vt:lpwstr>
  </property>
</Properties>
</file>