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defaultThemeVersion="124226"/>
  <bookViews>
    <workbookView xWindow="0" yWindow="0" windowWidth="19440" windowHeight="12435"/>
  </bookViews>
  <sheets>
    <sheet name="Hoja1" sheetId="1" r:id="rId1"/>
    <sheet name="Hoja2" sheetId="2" r:id="rId2"/>
    <sheet name="Hoja3" sheetId="3" r:id="rId3"/>
  </sheets>
  <definedNames>
    <definedName name="_xlnm._FilterDatabase" localSheetId="0" hidden="1">Hoja1!$A$18:$AF$18</definedName>
  </definedNames>
  <calcPr calcId="152511"/>
</workbook>
</file>

<file path=xl/calcChain.xml><?xml version="1.0" encoding="utf-8"?>
<calcChain xmlns="http://schemas.openxmlformats.org/spreadsheetml/2006/main">
  <c r="I64" i="1" l="1"/>
  <c r="I65" i="1"/>
  <c r="I66" i="1"/>
  <c r="I67" i="1"/>
  <c r="I68" i="1"/>
  <c r="I69" i="1"/>
  <c r="I70" i="1"/>
  <c r="I71" i="1"/>
  <c r="I72" i="1"/>
  <c r="I73"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19" i="1"/>
  <c r="C12" i="1"/>
</calcChain>
</file>

<file path=xl/sharedStrings.xml><?xml version="1.0" encoding="utf-8"?>
<sst xmlns="http://schemas.openxmlformats.org/spreadsheetml/2006/main" count="3034" uniqueCount="462">
  <si>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</si>
  <si>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</si>
  <si>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</si>
  <si>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</si>
  <si>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</si>
  <si>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</si>
  <si>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</si>
  <si>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</si>
  <si>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</si>
  <si>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</si>
  <si>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</si>
  <si>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</si>
  <si>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</si>
  <si>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</si>
  <si>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</si>
  <si>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</si>
  <si>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</si>
  <si>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</si>
  <si>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</si>
  <si>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</si>
  <si>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</si>
  <si>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C. NECESIDADES ADICIONALES</t>
  </si>
  <si>
    <t>Posibles códigos UNSPSC</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</si>
  <si>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</si>
  <si>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</si>
  <si>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</si>
  <si>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</si>
  <si>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</si>
  <si>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Códigos UNSPSC</t>
  </si>
  <si>
    <t>Instituto de Hidrología, Meteorología y Estudios Ambientales de Colombia</t>
  </si>
  <si>
    <t xml:space="preserve">Calle 25 D No. 96 B - 70 </t>
  </si>
  <si>
    <t xml:space="preserve"> 57 (1) 3527160</t>
  </si>
  <si>
    <t>www.ideam.gov.co</t>
  </si>
  <si>
    <t>Generar conocimiento y suministrar información sobre Estado de los recursos naturales y condiciones hidrometeorológicas de todo el país para la toma de decisiones de la población, autoridades, sectores económicos y sociales de Colombia y para:
Sistema Nacional Ambiental apoyo gestión ambiental de las autoridades ambientales, Ordenamiento territorial y Conservación de ecosistemas
Sistema Nacional de Prevención y Atención de Desastres Prevención y Reducción del riesgo asociado a la ocurrencia de fenómenos hidrometeorológicos extremos.
Sistema Nacional de Ciencia y Tecnología Transferencia del conocimiento y tecnologías en temas ambientales y de desarrollo.
Sistema Nacional de Áreas Protegidas: Generación información contribuya la conservación y ordenamiento, monitoreo glaciares, deforestación (bosque, agua, carbono) estructura ecológica principal, pago por servicios ambientales, etc.
Sistema Mundial de Información: Pronósticos y predicciones mundiales.</t>
  </si>
  <si>
    <t>La generación de productos coherentes con los requisitos del cliente, capacidad técnica, humana y física adecuada para generación de todos y cada uno de los productos, la verificación oportuna de la información, la validación de la información, la exactitud con respecto al tiempo de entrega.</t>
  </si>
  <si>
    <t>Adriana Yazmin Portillo Trujillo +57 (1) 3527160 Ext. 1131</t>
  </si>
  <si>
    <t>SI</t>
  </si>
  <si>
    <t>NO</t>
  </si>
  <si>
    <t>N/A</t>
  </si>
  <si>
    <t>Sí</t>
  </si>
  <si>
    <t>No</t>
  </si>
  <si>
    <t>En ejecución</t>
  </si>
  <si>
    <t>Dirección General - Omar Franco Torres</t>
  </si>
  <si>
    <t>Oficina de Control Interno - María Eugenia Patiño</t>
  </si>
  <si>
    <t>Oficina Asesora de Planeación - Juan Carlos Lobo</t>
  </si>
  <si>
    <t>Oficina Asesora Jurídica - Gilberto Ramos</t>
  </si>
  <si>
    <t>Oficina de Informatica - Leonardo Cardenas</t>
  </si>
  <si>
    <t>En tramite</t>
  </si>
  <si>
    <t>Oficina del Sistema de Pronosticos y Alertas - Christian Euscategui</t>
  </si>
  <si>
    <t>Secretaría General - Adriana Portillo Trujillo</t>
  </si>
  <si>
    <t>Subdirección de Meteorología - Yadira Cardenas</t>
  </si>
  <si>
    <t>Subdirección de Hidrología - Omar Vargas</t>
  </si>
  <si>
    <t>Subdirección de Estudios Ambientales - Rocio Rodiguez</t>
  </si>
  <si>
    <t>Subdirección de Ecosistemas - Saralux Valbuena</t>
  </si>
  <si>
    <t>Inversión Propios (REC 21)</t>
  </si>
  <si>
    <t>Contratación directa</t>
  </si>
  <si>
    <t>Selección abreviada</t>
  </si>
  <si>
    <t>DEPENDENCIA</t>
  </si>
  <si>
    <t>TIPO CONTRATO</t>
  </si>
  <si>
    <t xml:space="preserve">CDP </t>
  </si>
  <si>
    <t>RUBRO</t>
  </si>
  <si>
    <t>RP</t>
  </si>
  <si>
    <t>RADICADO ORFEO OFICINA JURIDICA</t>
  </si>
  <si>
    <t>RENGLÓN</t>
  </si>
  <si>
    <t>POA</t>
  </si>
  <si>
    <t>1 Mes</t>
  </si>
  <si>
    <t>2 Meses</t>
  </si>
  <si>
    <t>3 Meses</t>
  </si>
  <si>
    <t>4 Meses</t>
  </si>
  <si>
    <t>5 Meses</t>
  </si>
  <si>
    <t>6 Meses</t>
  </si>
  <si>
    <t>7 Meses</t>
  </si>
  <si>
    <t>8 Meses</t>
  </si>
  <si>
    <t>9 Meses</t>
  </si>
  <si>
    <t>10 Meses</t>
  </si>
  <si>
    <t>11 Meses</t>
  </si>
  <si>
    <t>12 Meses</t>
  </si>
  <si>
    <t>Funcionamiento Nación (REC 10)</t>
  </si>
  <si>
    <t>Fila</t>
  </si>
  <si>
    <t>Contratacion Directa</t>
  </si>
  <si>
    <t>Mínima Cuantía</t>
  </si>
  <si>
    <t>Nación Funcionamiento</t>
  </si>
  <si>
    <t>Propios Inversión</t>
  </si>
  <si>
    <t>Licitación Pública</t>
  </si>
  <si>
    <t>Nación Inversión</t>
  </si>
  <si>
    <t xml:space="preserve">Concurso de Meritos </t>
  </si>
  <si>
    <t>Selección Abreviada</t>
  </si>
  <si>
    <t>12 meses</t>
  </si>
  <si>
    <t>Si</t>
  </si>
  <si>
    <t>Aprobadas</t>
  </si>
  <si>
    <t>Por Trámitar</t>
  </si>
  <si>
    <t>2 meses</t>
  </si>
  <si>
    <t>NA</t>
  </si>
  <si>
    <t>3 meses</t>
  </si>
  <si>
    <t>vigencias futuras 2017 para amparar. prestar los servicios técnicos para realizar la operación de las estaciones convencionales y automáticas de la red nacional y apoyar el proceso de información hidrologica y meteorológica en el área operativa 01 - medellin</t>
  </si>
  <si>
    <t>vigencias futuras 2017 para amparar. prestar los servicios técnicos para realizar la operación de las estaciones convencionales y automáticas de la red nacional y apoyar el proceso de información hidrologica y meteorológica en el área operativa 07 - pasto</t>
  </si>
  <si>
    <t>vigencias futuras 2017 para amparar. prestar los servicios técnicos para realizar la operación de las estaciones convencionales y automáticas de la red nacional y apoyar el proceso de información hidrologica y meteorológica en el área operativa 08 - bucaramanga</t>
  </si>
  <si>
    <t>vigencias futuras 2017 para amparar. prestar los servicios técnicos para realizar la operación de las estaciones convencionales y automáticas de la red nacional y apoyar el proceso de información hidrologica y meteorológica en el área operativa 09 - cali</t>
  </si>
  <si>
    <t>vigencias futuras 2017 para amparar. prestar los servicios técnicos para realizar la operación de las estaciones convencionales y automáticas de la red nacional y apoyar el proceso de información hidrologica y meteorológica en el área operativa 10 - ibagué</t>
  </si>
  <si>
    <t>vigencias futuras 2017 para amparar. prestar los servicios técnicos para realizar la operación de las estaciones convencionales y automáticas de la red nacional y apoyar el proceso de información hidrologica y meteorológica en el área operativa 11 - bogotá</t>
  </si>
  <si>
    <t>vigencias futuras 2017 para amparar. prestar los sevicios técnicos para reparar, calibrar sistemas de relojeria del instrumental hidrometeorológico convencional (pluviografos, termografos, termohigrografos, higrografos y limnigrafos)</t>
  </si>
  <si>
    <t>vigencias futuras 2017 para amparar. prestar los servicios profesionales para evaluar, capturar, procesar, verificar y analizar datos meteorológicos (meteoros 1, 2, 3 y 5) en el área operativa 04 - neiva</t>
  </si>
  <si>
    <t>vigencias futuras 2017 para amparar. prestar los servicios profesionales para evaluar, capturar, procesar, verificar y analizar datos hidrologicos y meteorológicos en el área operativa 08 - bucaramanga</t>
  </si>
  <si>
    <t>vigencias futuras 2017 para amparar. prestar los servicios profesionales para evaluar, capturar, procesar, verificar y analizar datos hidrológicos (niveles, caudales y sedimentos) en el área operativa 02 - barranquilla</t>
  </si>
  <si>
    <t>vigencias futuras 2017 para amparar. prestar los servicios profesionales para evaluar, capturar, procesar, verificar y analizar datos hidrológicos (niveles, caudales y sedimentos) en el área operativa 06 - duitama</t>
  </si>
  <si>
    <t>vigencias futuras 2017 para amparar. prestar los servicios profesionales para evaluar, capturar, procesar, verificar y analizar datos hidrológicos (niveles, caudales y sedimentos) en el área operativa 07 - pasto</t>
  </si>
  <si>
    <t>vigencias futuras 2017 para amparar. prestar los servicios profesionales para mantener la red nacional de estaciones hidrometeorológicas  automáticas, diagnosticar equipos electrónicos con fines hidrometeorológicos que constituyen la red automatica de la zona caribe</t>
  </si>
  <si>
    <t>vigencias futuras 2017 para amparar. prestar los servicios profesionales para mantener la red nacional de estaciones hidrometeorológicas  automáticas, diagnosticar equipos electrónicos con fines hidrometeorológicos que constituyen la red automatica de la zona andina</t>
  </si>
  <si>
    <t>vigencias futuras 2017 para amparar. prestar los servicios profesionales para mantener la red nacional de estaciones hidrometeorológicas  automáticas, diagnosticar equipos electrónicos con fines hidrometeorológicos que constituyen la red automatica de la zona amazonía y orinoquía</t>
  </si>
  <si>
    <t>vigencias futuras 2017 para amparar. prestar servicios profesionales para apoyar en el seguimiento y control a la operación y mantenimiento de la red nacional de estaciones hidrometeorológicas y a los indicadores de gestión del grupo de operación de redes ambientales</t>
  </si>
  <si>
    <t>vigencias futuras 2017. prestar los servicios de apoyo a la gestion para la atencion y tramite de solicitudes de información basica hidrometeorologica allegada a traves de la pagina web del instituto al grupo de atencion al ciudadano</t>
  </si>
  <si>
    <t>vigencias futuras de enero a junio de 2018 para prestar los servicios de apoyo a la gestion para la atencion y tramite de solicitudes de información basica hidrometeorologica allegada a traves de la pagina web del instituto al grupo de atencion al ciudadano</t>
  </si>
  <si>
    <t>vigencias futuras 2017 - arrendamiento de la sede central del ideam en bogotá, inmueble ubicado en  la calle25d no. 96b-70 de la ciudad de bogota. vf 2015 a 2018</t>
  </si>
  <si>
    <t xml:space="preserve">vigencias futuras 2017 - arrendamiento 2 inmuebles a) bodega n 17 con metraje construido 366,49 m2, incluyendo mezzanine y 4 baños y b) bodega n 18 con metraje construido 346 m2, inlcuyento mezzanine y 4 baños. </t>
  </si>
  <si>
    <t xml:space="preserve">vigencias futuras 2017 -  arrendamiento un inmueble con un area construida de 420m2 con 2 parqueaderos, del área operativa no. 5 sede santa marta. </t>
  </si>
  <si>
    <t>vigencias futuras 2017 - arrendamiento de inmueble para funcionamiento del área operativa no. 6 boyaca sede duitama</t>
  </si>
  <si>
    <t xml:space="preserve">vigencias futuras 2017 - prorroga contrato de arrendamiento para el pluviómetro del laboratorio en el parque industrial de occidente. </t>
  </si>
  <si>
    <t xml:space="preserve">vigencias futuras 2017 - prestar el servicio integral de vigilancia para las sedes del ideam en bogotá d.c. a nivel nacional. </t>
  </si>
  <si>
    <t>vigencias futuras adición contrato 58 de 2016 suministro de tiquetes para el transporte aéreo en rutas nacionales e internacionales a funcionarios y colaboradores del ideam</t>
  </si>
  <si>
    <t xml:space="preserve">prestar los servicios profesionales en la oficina asesora jurídica para adelantar actuaciones administrativas, judiciales y extrajudiciales que se requieran. </t>
  </si>
  <si>
    <t>prestar servicios profesionales en la oficina asesora jurídica para elaborar respuestas a requerimientos de los entes de control, congreso de la república, adelantar actuaciones administrativas y en la sustanciación de conceptos jurídicos…</t>
  </si>
  <si>
    <t>prestar los servicios profesionales en la oficina asesora jurídica en la preparación de los proyectos de decisión que ésta conozca en segunda instancia en los procesos disciplinarios y en la revisión y/o elaboración de respuestas a las peticiones, quejas y recursos que soliciten a la entidad, así como en el seguimiento del plan de mejoramiento propuesto por la oficina asesora jurídica.</t>
  </si>
  <si>
    <t>prestar los servicios profesionales en la oficina asesora jurídica del instituto en asuntos de carácter precontractual, contractual y post-contractual de los procesos de selección que se requieran en el ideam por la modalidad de selección abreviada por bolsa de productos, acuerdos marco de precios y procesos de la tienda virtual del estado colombiano</t>
  </si>
  <si>
    <t>prestar los servicios profesionales en la oficina asesora jurídica del instituto en asuntos de carácter precontractual, contractual y post-contractual que se requieran dentro del marco del proyecto de inversión denominado: “fortalecimiento de la gestión del conocimiento hidrológico, meteorológico, climático y ambiental”</t>
  </si>
  <si>
    <t>prestar los servicios profesionales en la oficina asesora jurídica del instituto en asuntos de carácter precontractual, contractual y post-contractual de los procesos de selección que se requieran en el ideam por las diferentes modalidades de selección, incluyendo selección abreviada por bolsa de productos, acuerdos marco de precios y procesos de la tienda virtual del estado colombiano</t>
  </si>
  <si>
    <t>apoyo a la oficina asesora jurídica generando los informes de carácter contractual solicitados por la oficina de control interno, de los organismos de control y demás entidades que de acuerdo a la ley o previa solicitud lo requieran, realizar las publicaciones en las plataformas secop, rues  y las que sean obligatorias por ley de transparencia.</t>
  </si>
  <si>
    <t>prestar los servicios de apoyo a la gestión en la oficina asesora jurídica del instituto, con el fin de organizar los expedientes de convenios y contratos que hacen parte del archivo de gestión, correspondientes alos años 2016, y 2017, conforme a la normatividad vigente y los procedimientos internos</t>
  </si>
  <si>
    <t>prestar los servicios de apoyo a la gestión en la oficina asesora jurídica del instituto, con el fin de organizar los expedientes de convenios y contratos que hacen parte del archivo de gestión, correspondientes a los años 2013 y 2014 que lo requieran, conforme a la normatividad vigente y los procedimientos internos</t>
  </si>
  <si>
    <t>prestar los servicios de apoyo a la gestión en la oficina asesora jurídica del instituto, con el fin de organizar los expedientes de convenios y contratos que hacen parte del archivo de gestión, correspondientes a los años 2013 y 2015 que lo requieran, conforme a la normatividad vigente y los procedimientos internos</t>
  </si>
  <si>
    <t>prestar el servicio de seguimiento a los procesos judiciales en los cuales hace parte el ideam.</t>
  </si>
  <si>
    <t>suministro de tiquetes aereos nacionales</t>
  </si>
  <si>
    <t>vigencias futuras (2017-2018) apoyo a la oficina asesora jurídica generando los informes de carácter contractual solicitados por la oficina de control interno, de los organismos de control y demás entidades que de acuerdo a la ley o previa solicitud lo requieran, realizar las publicaciones en las plataformas secop, rues  y las que sean obligatorias por ley de transparencia.</t>
  </si>
  <si>
    <t>vigencias futuras (2017-2018) prestar los servicios de apoyo a la gestión en la oficina asesora jurídica del instituto, con el fin de organizar los expedientes de convenios y contratos que hacen parte del archivo de gestión, correspondientes alos años 2016, y 2017, conforme a la normatividad vigente y los procedimientos internos</t>
  </si>
  <si>
    <t>vigencias futuras (2017-2018) prestar los servicios profesionales en la oficina asesora jurídica del instituto en asuntos de carácter precontractual, contractual y post-contractual que se requieran dentro del marco del proyecto de inversión denominado: “fortalecimiento de la gestión del conocimiento hidrológico, meteorológico, climático y ambiental”</t>
  </si>
  <si>
    <t>vigencias futuras (2017-2018) prestar los servicios profesionales en la oficina asesora jurídica del instituto en asuntos de carácter precontractual, contractual y post-contractual de los procesos de selección que se requieran en el ideam por la modalidad de selección abreviada por bolsa de productos, acuerdos marco de precios y procesos de la tienda virtual del estado colombiano</t>
  </si>
  <si>
    <t>prestar sus servicios profesionales en la oficina asesora jurídica del idea para apoyar la etapa de liquidación de los contratos y convenios suscritos por la entidad.</t>
  </si>
  <si>
    <t>prestar los servicios técnicos para realizar la operación de las estaciones convencionales y automáticas de la red nacional y apoyar el proceso de información hidrologica y meteorológica en el área operativa 03 - villavicencio</t>
  </si>
  <si>
    <t>prestar los servicios técnicos para realizar la operación de las estaciones convencionales y automáticas y apoyar el proceso de información hidrologica y meteorológica de la red de estaciones del convenio con emgesa en el área operativa 04 - neiva</t>
  </si>
  <si>
    <t>prestar los servicios técnicos para realizar la operación de las estaciones convencionales y automáticas y apoyar el proceso de información hidrologica y meteorológica de la red de estaciones del convenio el cerrejon en el área operativa 05 - santa marta</t>
  </si>
  <si>
    <t>prestar servicios tecnicos para apoyar en la implementación de los procesos del laboratorio de metrología del ideam en las variables de temperatura, voltaje y humedad</t>
  </si>
  <si>
    <t>prestar servicios tecnicos para apoyar en la implementación de los procesos del laboratorio de metrología del ideam en las variables de presión, tiempo y precipitación</t>
  </si>
  <si>
    <t>prestar los servicios profesionales para evaluar, capturar, procesar, verificar y analizar datos meteorológicos (meteoros 1, 2, 3 y 5) en el área operativa 02 - barranquilla</t>
  </si>
  <si>
    <t>prestar los servicios profesionales para evaluar, capturar, procesar, verificar y analizar datos meteorológicos de la red de estaciones del convenio el cerrejon en el área operativa 05 - santa marta</t>
  </si>
  <si>
    <t>prestar los servicios profesionales para evaluar, capturar, procesar, verificar y analizar datos meteorológicos (meteoros 1, 2, 3 y 5) en el área operativa 09 - cali</t>
  </si>
  <si>
    <t>prestar los servicios profesionales para evaluar, capturar, procesar, verificar y analizar datos meteorológicos (meteoros 1, 2, 3 y 5) en el área operativa 10 - ibagué</t>
  </si>
  <si>
    <t>prestar los servicios profesionales para evaluar, capturar, procesar, verificar y analizar datos meteorológicos (meteoros 1, 2, 3 y 5) en el área operativa 11 - bogota</t>
  </si>
  <si>
    <t>prestar los servicios profesionales para evaluar, capturar, procesar, verificar y analizar datos hidrológicos (niveles, caudales y sedimentos) en el área operativa 03 - villavicencio</t>
  </si>
  <si>
    <t>prestar los servicios profesionales para evaluar, capturar, procesar, verificar y analizar datos hidrológicos (niveles, caudales y sedimentos) en el área operativa 04 - neiva</t>
  </si>
  <si>
    <t>prestar los servicios profesionales para evaluar, capturar, procesar, verificar y analizar datos hidrológicos (niveles, caudales y sedimentos)  de la red de estaciones del convenio el cerrejon en el área operativa 05 - santa marta</t>
  </si>
  <si>
    <t>prestar los servicios profesionales para evaluar, capturar, procesar, verificar y analizar datos hidrológicos (niveles, caudales y sedimentos) en el área operativa 11 - bogotá</t>
  </si>
  <si>
    <t>prestar los servicios profesionales para mantener la red nacional de estaciones hidrometeorológicas  automáticas, diagnosticar equipos electrónicos con fines hidrometeorológicos que constituyen la red automatica de la zona eje cafetero</t>
  </si>
  <si>
    <t>prestar servicios profesionales para apoyar en la elaboración de propuestas de interoperabilidad y al seguimiento de los convenios relacionados con la operación y generación de datos de la red hidrometeorológica</t>
  </si>
  <si>
    <t>prestar servicios profesionales para apoyar en la implementación de los procesos del laboratorio de metrología y calibración de los equipos de la red de ideam</t>
  </si>
  <si>
    <t>vigencias futuras 2017 para amparar. prestar el servicio de transporte integral (terrestre, maritimo, fluvial, aforo y equino) a todo costo para atender las necesidadesde movilización del personal, materiales y equipos del ideam.</t>
  </si>
  <si>
    <t>suministro de elementos de ferretería como rodamientos, lamina acrilico, carton corrugado, suncho plastico, bronce redondo,  angulo de aluminio, poliuretano, madera en material reciclado y demás elementos que se requieran para el mantenimiento de la red de estaciones  hidrometeorológicas.</t>
  </si>
  <si>
    <t>suministro de insumos como sifones para pliviografos, numeradores, muselina, plumillas, reglillas, filtros cualitativos y demás elementos que se requieran para el mantenimiento de la red de estaciones hidrometeorológicas.</t>
  </si>
  <si>
    <t>impresión de la papelería técnica para la red de estaciones hidrometeorológicas, de acuerdo con los requerimientos establecidos por el ideam</t>
  </si>
  <si>
    <t>adquisición de equipos para la modernización de la red de estaciones automáticas (sensores electrónicos, paneles solares, reguladores electrónicos, entre otros)</t>
  </si>
  <si>
    <t>adquisición de equipos para el laboratorio de sedimentos (elenmeyer con tabulador lateral, manguera y union de manguera para elenmeyer, pinzas, botella winkler, multímetro, conductímetro, bureta, crisol de porcelana, entre otros)</t>
  </si>
  <si>
    <t>implementación de los proceso de calibracion en las variables de temperatura, humedad, tiempo, voltaje y presión atmosférica en el laboratorio de metrología</t>
  </si>
  <si>
    <t>instalación de estaciones meteorológicas convencionales de acuerdo con los requerimientos establecidos por el ideam</t>
  </si>
  <si>
    <t>mantenimiento y calibración de equipos del laboratorio de sedimentos (balanzas analíticas, muflas, equypos portátiles de medición de ph y consuctividad, entre otros)</t>
  </si>
  <si>
    <t>adquisición de generador de presión para el laboratorio de metrología</t>
  </si>
  <si>
    <t>vigencias futuras 2018 para amparar. prestar los servicios técnicos para realizar la operación de las estaciones convencionales y automáticas de la red nacional y apoyar el proceso de información hidrologica y meteorológica en el área operativa 01 - medellin</t>
  </si>
  <si>
    <t>vigencias futuras 2018 para amparar. prestar los servicios técnicos para realizar la operación de las estaciones convencionales y automáticas de la red nacional y apoyar el proceso de información hidrologica y meteorológica en el área operativa 03 - villavicencio</t>
  </si>
  <si>
    <t>vigencias futuras 2018 para amparar. prestar los servicios técnicos para realizar la operación de las estaciones convencionales y automáticas de la red nacional y apoyar el proceso de información hidrologica y meteorológica en el área operativa 07 - pasto</t>
  </si>
  <si>
    <t>vigencias futuras 2018 para amparar. prestar los servicios técnicos para realizar la operación de las estaciones convencionales y automáticas de la red nacional y apoyar el proceso de información hidrologica y meteorológica en el área operativa 08 - bucaramanga</t>
  </si>
  <si>
    <t>vigencias futuras 2018 para amparar. prestar los servicios técnicos para realizar la operación de las estaciones convencionales y automáticas de la red nacional y apoyar el proceso de información hidrologica y meteorológica en el área operativa 09 - cali</t>
  </si>
  <si>
    <t>vigencias futuras 2018 para amparar. prestar los servicios técnicos para realizar la operación de las estaciones convencionales y automáticas de la red nacional y apoyar el proceso de información hidrologica y meteorológica en el área operativa 10 - ibagué</t>
  </si>
  <si>
    <t>vigencias futuras 2018 para amparar. prestar los servicios técnicos para realizar la operación de las estaciones convencionales y automáticas de la red nacional y apoyar el proceso de información hidrologica y meteorológica en el área operativa 11 - bogotá</t>
  </si>
  <si>
    <t>vigencias futuras 2018 para amparar. prestar los sevicios técnicos para reparar, calibrar sistemas de relojeria del instrumental hidrometeorológico convencional (pluviografos, termografos, termohigrografos, higrografos y limnigrafos)</t>
  </si>
  <si>
    <t>vigencias futuras 2018 para amparar. prestar servicios tecnicos para apoyar en la implementación de los procesos del laboratorio de metrología del ideam en las variables de temperatura, voltaje y humedad</t>
  </si>
  <si>
    <t>vigencias futuras 2018 para amparar. prestar servicios tecnicos para apoyar en la implementación de los procesos del laboratorio de metrología del ideam en las variables de presión, tiempo y precipitación</t>
  </si>
  <si>
    <t>vigencias futuras 2018 para amparar.. prestar los servicios profesionales para evaluar, capturar, procesar, verificar y analizar datos meteorológicos (meteoros 1, 2, 3 y 5) en el área operativa 02 - barranquilla</t>
  </si>
  <si>
    <t>vigencias futuras 2018 para amparar. prestar los servicios profesionales para evaluar, capturar, procesar, verificar y analizar datos meteorológicos (meteoros 1, 2, 3 y 5) en el área operativa 04 - neiva</t>
  </si>
  <si>
    <t>vigencias futuras 2018 para amparar. prestar los servicios profesionales para evaluar, capturar, procesar, verificar y analizar datos hidrologicos y meteorológicos en el área operativa 08 - bucaramanga</t>
  </si>
  <si>
    <t>vigencias futuras 2018 para amparar. prestar los servicios profesionales para evaluar, capturar, procesar, verificar y analizar datos meteorológicos (meteoros 1, 2, 3 y 5) en el área operativa 09 - cali</t>
  </si>
  <si>
    <t>vigencias futuras 2018 para amparar. prestar los servicios profesionales para evaluar, capturar, procesar, verificar y analizar datos meteorológicos (meteoros 1, 2, 3 y 5) en el área operativa 10 - ibagué</t>
  </si>
  <si>
    <t>vigencias futuras 2018 para amparar. prestar los servicios profesionales para evaluar, capturar, procesar, verificar y analizar datos meteorológicos (meteoros 1, 2, 3 y 5) en el área operativa 11 - bogota</t>
  </si>
  <si>
    <t>vigencias futuras 2018 para amparar. prestar los servicios profesionales para evaluar, capturar, procesar, verificar y analizar datos hidrológicos (niveles, caudales y sedimentos) en el área operativa 02 - barranquilla</t>
  </si>
  <si>
    <t>vigencias futuras 2018 para amparar. prestar los servicios profesionales para evaluar, capturar, procesar, verificar y analizar datos hidrológicos (niveles, caudales y sedimentos) en el área operativa 03 - villavicencio</t>
  </si>
  <si>
    <t>vigencias futuras 2018 para amparar. prestar los servicios profesionales para evaluar, capturar, procesar, verificar y analizar datos hidrológicos (niveles, caudales y sedimentos) en el área operativa 04 - neiva</t>
  </si>
  <si>
    <t>vigencias futuras 2018 para amparar. prestar los servicios profesionales para evaluar, capturar, procesar, verificar y analizar datos hidrológicos (niveles, caudales y sedimentos) en el área operativa 06 - duitama</t>
  </si>
  <si>
    <t>vigencias futuras 2018 para amparar. prestar los servicios profesionales para evaluar, capturar, procesar, verificar y analizar datos hidrológicos (niveles, caudales y sedimentos) en el área operativa 07 - pasto</t>
  </si>
  <si>
    <t>vigencias futuras 2018 para amparar. prestar los servicios profesionales para evaluar, capturar, procesar, verificar y analizar datos hidrológicos (niveles, caudales y sedimentos) en el área operativa 11 - bogotá</t>
  </si>
  <si>
    <t>vigencias futuras 2018 para amparar. prestar los servicios profesionales para mantener la red nacional de estaciones hidrometeorológicas  automáticas, diagnosticar equipos electrónicos con fines hidrometeorológicos que constituyen la red automatica de la zona caribe</t>
  </si>
  <si>
    <t>vigencias futuras 2018 para amparar. prestar los servicios profesionales para mantener la red nacional de estaciones hidrometeorológicas  automáticas, diagnosticar equipos electrónicos con fines hidrometeorológicos que constituyen la red automatica de la zona andina</t>
  </si>
  <si>
    <t>vigencias futuras 2018 para amparar. prestar los servicios profesionales para mantener la red nacional de estaciones hidrometeorológicas  automáticas, diagnosticar equipos electrónicos con fines hidrometeorológicos que constituyen la red automatica de la zona amazonía y orinoquía</t>
  </si>
  <si>
    <t>vigencias futuras 2018 para amparar. prestar los servicios profesionales para mantener la red nacional de estaciones hidrometeorológicas  automáticas, diagnosticar equipos electrónicos con fines hidrometeorológicos que constituyen la red automatica de la zona eje cafetero</t>
  </si>
  <si>
    <t>vigencias futuras 2018 para amparar. prestar servicios profesionales para apoyar en el seguimiento y control a la operación y mantenimiento de la red nacional de estaciones hidrometeorológicas y a los indicadores de gestión de la red hidrometeorológica del ideam</t>
  </si>
  <si>
    <t>vigencias futuras 2018 para amparar. prestar servicios profesionales para apoyar en la elaboración de propuestas de interoperabilidad y al seguimiento de los convenios relacionados con la operación y generación de datos de la red hidrometeorológica</t>
  </si>
  <si>
    <t>vigencias futuras 2018 para amparar. prestar servicios profesionales para apoyar en la implementación de los procesos del laboratorio de metrología y calibración de los equipos de la red de ideam</t>
  </si>
  <si>
    <t>vigencias futuras 2018 para amparar. prestar el servicio de transporte integral (terrestre, maritimo, fluvial, aforo y equino) a todo costo para atender las necesidadesde movilización del personal, materiales y equipos del ideam.</t>
  </si>
  <si>
    <t>brindar apoyo a la secretaría general en la revisión de la programación presupuestal y financiera de la entidad, así como todas las actividades relacionadas con planeación y gestión financiera y contable, en los asuntos que sean de su competencia.</t>
  </si>
  <si>
    <t>brindar apoyo en la elaboracion verificacion y seguimiento de la contratacion que requiera los grupos de la secretaria general.</t>
  </si>
  <si>
    <t xml:space="preserve">brindar apoyo jurídico a la secretaría general en la revisión de las  actuaciones y actos administrativos y demás documentos de carácter jurídico que sea de su competencia. </t>
  </si>
  <si>
    <t>brindar apoyo jurídico a la secretaría general en la revisión de los actos administrativos y demás documentos de carácter jurídico que sea de su competencia</t>
  </si>
  <si>
    <t>prestar los servicios profesionales para apoyar el desarrollo  e implementación de los procedimientos de análisis de la información del inventario forestal nacional y  la generación de reportes y resultados,  en el marco de la cooperación técnica con la república federal alemana (ley 560 de 2000).</t>
  </si>
  <si>
    <t xml:space="preserve">implementar en campo las actividades del inventario forestal nacional (ifn) en los andes, la región caribe y en la orinoquia </t>
  </si>
  <si>
    <t>prestar los servicios profesionales para realizar los análisis de laboratorio de las muestras de suelos y densidad de la madera de las piezas de madera colectadas durante la implementación del inventario forestal nacional (ifn) en los andes colombianos, el caribe, el pacífico y en la orinoquia  y conducir las actividades de aseguramiento y control de calidad (qa/qc) contempladas a nivel nacional.</t>
  </si>
  <si>
    <t>prestar los servicios profesionales para realizar el secado, determinación y almacenamiento de las muestras botánicas colectadas durante la implementación en campo del inventario forestal nacional (ifn) en los andes, la región caribe, la orinoquia y el pacífico colombiano.</t>
  </si>
  <si>
    <t xml:space="preserve">apoyar las actividades de campo durante el 2017 en el marco del monitoreo del ciclo del carbono en ecosistemas de alta montaña </t>
  </si>
  <si>
    <t>prestar los servicios profesionales para apoyar las actividades jurídicas precontractuales y pos contractuales de los contratos que se suscriban en el desarrollo de las actividades del poa 2017 de la subdirección de ecosistemas e información ambiental, así como el apoyo en los casos que requiera en la elaboración de actas de liquidación e informes finales de gestión de los contratos celebrados en el marco de los convenio suscritos con ministerio de ambiente y desarrollo sostenible en las vigencias anteriores</t>
  </si>
  <si>
    <t>elaborar los insumos técnicos y la zonificación de los procesos de degradación de suelos y tierras por salinización y desertificacación en colombia a escala 1:100.000.</t>
  </si>
  <si>
    <t>realizar el monitoreo glaciar y estudios complementarios de alta montaña en la cuanca alta del río claro</t>
  </si>
  <si>
    <t>viáticos funcionarios</t>
  </si>
  <si>
    <t>realizar el monitoreo glaciar en la sierra nevada de el cocuy y actividades complementarias</t>
  </si>
  <si>
    <t>compra de equipo hidrometeorológico autónomo para la implementación del proyecto de monitoreo hidroglaciológico participativo</t>
  </si>
  <si>
    <t>implementar proyecto de monitoreo hidroglaciologico participativo</t>
  </si>
  <si>
    <t>viaticos funcionarios y contratistas</t>
  </si>
  <si>
    <t xml:space="preserve">prestar los servicios profesionales para gestionar la actualización y publicación de la información de los indicadores ambientales a cargo del ideam implementando  el estándar sdmx </t>
  </si>
  <si>
    <t>prestar los servicios profesionales para gestionar y organizar la actualización de contenidos entre las entidades del siac y formular una estrategia de difusión  concertada del siac.</t>
  </si>
  <si>
    <t>prestar los servicios profesionales para realizar el montaje y publicación de contenidos en el gestor de contenidos del ideam y el monitoreo de uso de los servicios de información del portal web del sistema de información ambiental de colombia - siac aplicando los lineamientos y estándares de gobierno en línea.</t>
  </si>
  <si>
    <t>prestar los servicios de diseño gráfico, para la  elaboración, graficación, diagramación, creación y entrega de piezas requeridas en el marco del proceso de fortalecimiento del siac.</t>
  </si>
  <si>
    <t>prestar los servicios profesionales para dar mantenimiento y soporte informático a los servicios de información publicados en el portal web del sistema de información ambiental de colombia - siac</t>
  </si>
  <si>
    <t xml:space="preserve">prestar los servicios profesionales para realizar y apoyar talleres y contenidos de cursos virtuales referentes al uso de herramientas del siac en la gestión de información. </t>
  </si>
  <si>
    <t>prestar los servicios profesionales para realizar la tipificación de las corporaciones ambientales, de desarrollo y urbanas de acuerdo a su estado de proceso de gestión de información ambiental en sistemas propios y en los subsistemas del siac y proponer una estrategia diferencial para el mejoramiento de gestión de información ambiental en estas entidades.</t>
  </si>
  <si>
    <t>prestar los servicios profesionales para elaborar el inventario y caracterización de los sistemas de información propios de las autoridades ambientales regionales, de desarrollo y urbanas.</t>
  </si>
  <si>
    <t>prestar los servicios profesionales para apoyar técnicamente y realizar seguimiento a la implementación  de los procesos relacionados con arquitectura técnológica y desarrollos de software en el marco del siac</t>
  </si>
  <si>
    <t>implementar, correr, ajustar, verificar y automatizar modelos numéricos de tiempo y clima en alta resolución para apoyar los procesos de pronóstico del estado del tiempo y la predicción climática estacional</t>
  </si>
  <si>
    <t>analizar graficas de variables meteorológicas y realizar control de calidad de datos generados por las estaciones meteorológicas convencionales y automáticas</t>
  </si>
  <si>
    <t>implementación del plan de mejoramiento operación estadística variables meteorológicas bajo la directriz del dane (metodología, ficha metodológica, manual de crítica, red ideal)</t>
  </si>
  <si>
    <t>generar conocimiento respecto a los fenómenos de variabilidad climática que afectan al país, para priorizar el monitoreo respecto a su afectación sobre el mismo</t>
  </si>
  <si>
    <t>elaborar el balance hídrico agrícola para el país</t>
  </si>
  <si>
    <t>atención y solución a las pqrs requeridas al instituto en el proceso de meteorología</t>
  </si>
  <si>
    <t>edición y publicación de los atlas físicos de radiación, vientos y climatológico de colombia en formato digital en usb, para mayor conocimiento por parte del público de estos temas.</t>
  </si>
  <si>
    <t>adquirir radiosondas para determinar el estado de la atmósfera</t>
  </si>
  <si>
    <t>compra de helio y otros gases</t>
  </si>
  <si>
    <t>compra de globos meteorológicos</t>
  </si>
  <si>
    <t>gestión del banco de datos - auditoria a la red meteorologica - viaticos</t>
  </si>
  <si>
    <t>prestar servicios de meteorología a la aeronavegación  nacional e internacional. - curso recurrente de meteorología aeronáutica - viaticos</t>
  </si>
  <si>
    <t>prestar servicios de meteorología a la aeronavegación  nacional e internacional. - viaticos</t>
  </si>
  <si>
    <t>prestar los servicios profesionales para apoyar jurídicamente a la oficina de control interno, realizar auditorías de gestión, seguimientos de ley, atender pqrs y acompañar los procesos contractuales surtidos por la entidad.</t>
  </si>
  <si>
    <t>prestar los servicios de auditoría en la oficina de control interno del ideam, en los temas financieros, realizar seguimiento a la implementación de las nicsp y los planes de mejoramiento del ciclo financiero.</t>
  </si>
  <si>
    <t>prestar los servicios profesionales en el área de cooperación y asuntos internacionales del ideam para apoyar la gestión de programas, proyectos y asuntos internacionales de índole regional y multilateral.</t>
  </si>
  <si>
    <t>prestar los servicios profesionales en el área de cooperación y asuntos internacionales del ideam para apoyar la gestión y seguimiento a los programas y proyectos de asistencia técnica, así como a los compromisos emanados de las relaciones con organismos internacionales</t>
  </si>
  <si>
    <t>prestar los servicios profesionales en el área de cooperación y asuntos internacionales del ideam apoyando la gestión documental y administrativa relativa a las actividades del área, y la gestión de eventos de carácter internacional</t>
  </si>
  <si>
    <t>prestar los servicios profesionales como abogado para proyectar los actos administrativos y apoyar los trámites legales que se generan como parte de los procesos de acreditación y autorización adelantados por el grupo de acreditación de la subdirección de estudios ambientales del instituto de hidrología, meteorología y estudios ambientales – ideam.</t>
  </si>
  <si>
    <t>prestar los servicios profesionales como abogado para asesorar los asuntos legales propios de la subdirección de estudios ambientales, procesos contractuales, proyección de actos administrativos y apoyo de los trámites legales que se generan como parte de los procesos de acreditación y autorización adelantados por el grupo de acreditación de la subdirección de estudios ambientales del instituto de hidrología, meteorología y estudios ambientales – ideam.</t>
  </si>
  <si>
    <t>prestar los servicios profesionales como evaluador líder, definido según la resolución 268 de 2015, para la planeación, ejecución y seguimiento de las evaluaciones a organizaciones y/laboratorios con fines de autorización y/o acreditación.</t>
  </si>
  <si>
    <t>prestar los servicios profesionales como evaluador asistente, definido según la resolución 268 de 2015, para la ejecución, seguimiento y apoyo a las evaluaciones de laboratorios con fines de autorización y/o acreditación.</t>
  </si>
  <si>
    <t>prestar los servicios profesionales como evaluador asistente, definido según la resolución 268 de 2015, para ejecución, seguimiento y apoyo a las evaluaciones de laboratorios con fines de acreditación.</t>
  </si>
  <si>
    <t>prestar los servicios profesionales en el grupo de acreditación, para realizar actividades de evaluación técnica y documental relacionadas con las solicitudes y el seguimiento a los trámites del proceso de acreditación y autorización.</t>
  </si>
  <si>
    <t>prestar los servicios profesionales para realizar las actividades administrativas y financieras que se generen con ocasión a los trámites relacionados con los procesos de acreditación y autorización  adelantados por el grupo de acreditación de la subdirección de estudios ambientales del instituto de hidrología, meteorología y estudios ambientales – ideam.</t>
  </si>
  <si>
    <t>prestar los servicios de apoyo a la gestión para realizar el proceso de archivo y digitalización documental del grupo de acreditación, de acuerdo con el sistema de gestión integrado del ideam</t>
  </si>
  <si>
    <t>prestar los servicios de apoyo a la gestión para organizar el archivo activo de los expedientes de los años 2013 – 2016 del grupo de acreditación, de acuerdo al sistema de gestión integrado del ideam.</t>
  </si>
  <si>
    <t>prestar los servicios de apoyo a la gestión para organizar el archivo inactivo de los expedientes del grupo de acreditación, con el fin de transferir los mismos  al grupo de gestión documental y centro de documentación.</t>
  </si>
  <si>
    <t>realizar el levantamiento de información y determinar los requerimientos técnicos para la contratación de un sistema que apoye los procesos internos y externos de acreditación de laboratorios y autorización del grupo de acreditación de laboratorios.</t>
  </si>
  <si>
    <t>prestación de servicios profesionales para el procesamiento y análisis estadístico de bases de datos de registros ambientales y sisaire, apoyo técnico para la elaboración del informe bienal de actualización (bur por sus siglas en ingles) y para temas de monitoreo, reporte y verificación - mrv del grupo de cambio global de la sea</t>
  </si>
  <si>
    <t>prestación de servicios profesionales para la articulación del sistema nacional de inventario de gases de efecto invernadero singei con el sistema de  monitoreo, reporte y verificación (mrv), los reportes bienales de actualización bur (por sus siglas en ingles) y el sistema de información de cambio climatico.</t>
  </si>
  <si>
    <t>prestación de servicios profesionales para el desarrollo del plan de mejoramiento de la operación estadística de susbistemas sisaire, respel y rua manufacturero</t>
  </si>
  <si>
    <t>prestación de servicios profesionales para el apoyo en la recopilación, acopio y desarrollo de la elaboración del informe del estado del medio ambiente y los recursos naturales renovables 2015</t>
  </si>
  <si>
    <t>desarrollo e interventoría para la elaboración del sistema de información rua consolidado</t>
  </si>
  <si>
    <t>contratar el diseño, desarrollo, implementación e interventoria del sistema de información y desarrollo de software para el proceso de acreditación y autorización, adelantado por el grupo de acreditación de la subdirección de estudios ambientales.</t>
  </si>
  <si>
    <t>realizar la compra de muestras certificadas, empaque y envío de las mismas a los laboratorios inscritos en la prueba de evaluación del desempeño adelantada por el ideam</t>
  </si>
  <si>
    <t xml:space="preserve">hacer la recopilación y calificación de los resultados de la prueba de evaluación de desempeño - ped practicada a los organismos participantes, convocada por el ideam para el año 2015, con base en los criterios estadísticos propuestos por la norma técnica colombiana ntc 5755: 2010-04-21 "métodos estadísticos para utilizar en ensayos de aptitud mediante condiciones de laboratorio" </t>
  </si>
  <si>
    <t>viaticos y gastos de viaje - grupo de acreditación</t>
  </si>
  <si>
    <t>divulgación de la información y acompañamiento técnico a procesos locales</t>
  </si>
  <si>
    <t>desarrollo de nuevos reportes y salidas gráficas de información sobre capítulos de información del registro único ambiental eléctrico e hidrocarburos y optimice la gestión de usuarios del sistema.</t>
  </si>
  <si>
    <t>prestar los servicios profesionales para brindar apoyo jurídico al grupo de administración y desarrollo del talento humano, en la toma de decisiones de carácter laboral administrativo que sean competencia de ese grupo</t>
  </si>
  <si>
    <t>prestar los servicios profesionales para brindar apoyo jurídico, administrativo y contractual al grupo de administración y desarrollo del talento humano, que sean competencia de ese grupo</t>
  </si>
  <si>
    <t xml:space="preserve">prestar los servicios profesionales en el grupo de adminstración y desarrollo del talento humano  para la revisión y verificación de deudas presuntas a los aportes al sistema general de seguridad social en salud y pensiones y seguimiento al presupuesto del grupo. </t>
  </si>
  <si>
    <t>prestar los servicios profesionales en el grupo de adminstración y desarrollo del talento humano en las actividades de revisión y o seguimiento de las metas, planes, procedimientos, planes de mejoramiento y actualización de las actividades en las web institucional e informes requeridos por la dependendencia; asi como la articulación con la arl en temas de salud ocupacional.</t>
  </si>
  <si>
    <t xml:space="preserve">prestar los servicios profesionales en el grupo de adminstración y desarrollo del talento humano en el apoyo para la ejecución del plan de bienestar del instituto. </t>
  </si>
  <si>
    <t>reconocimientos pecuniarios y no pecuniarios  para funcionarios por excelencia individual e idea innovadora y trabajo en equipo.</t>
  </si>
  <si>
    <t>prestación de servicios de apoyo a la gestión para el desarrollo de las actividades contenidas en el plan de bienestar social del ideam sede central y áreas operativas para la vigencia 2017.</t>
  </si>
  <si>
    <t>contratar los servicios de ruta circular de la sede central bogotá, para el desarrollo de la actividad contenida en el plan de bienestar social para la vigencia 2017</t>
  </si>
  <si>
    <t>prestar servicios médicos para la realización de exámenes médicos ocupacionales de ingreso, periodicos, por cambio de ocupaciòn o de retiro a los funcionarios del ideam.</t>
  </si>
  <si>
    <t>prestar los servicios de capacitación, formación, actualización, inducción y reinducción de los servidores públicos del ideam para la vigencia 2017</t>
  </si>
  <si>
    <t>adquisición de elementos de seguridad industrial para los funcionarios que por su labor lo requieran en las dependencias del ideam</t>
  </si>
  <si>
    <t>adquisición de equipos de control de emergencias y dispositivos médicos de primeros auxilios necesarios para la implementación del plan de emergencias en las instalaciones del ideam</t>
  </si>
  <si>
    <t>suministro de calzado y vestido labor para los funcionarios del ideam de conformidad con la normatividad vigente.</t>
  </si>
  <si>
    <t>prestar los servicios profesionales en la oficina asesora de planeación del instituto, para la actualización, transición y ajuste, seguimiento, comunicación, concienciación, preparación y  acompañamiento de la auditoria de recertificación, realización de auditorias internas, evaluación y mantenimiento del sistema de gestión integrado en el sistema de gestión de calidad bajo la norma ntc-iso 9001:2015 y ntcgp 1000:2009.</t>
  </si>
  <si>
    <t>prestar los servicios profesionales en la oficina asesora de planeación del instituto, para la actualización, transición y ajuste, seguimiento, comunicación, concienciación, apoyo en el tramite de permisos ambientales necesarios, registro de variables ambientales en el suitvision, acompañamiento,  evaluación (auditorias internas, de autoridades ambientales, entre otros) y mantenimiento del sistema de gestión integrado en el sistema de gestión ambiental bajo la norma ntc-iso 14001:2015.</t>
  </si>
  <si>
    <t>prestar los servicios profesionales en la oficina asesora de planeación del instituto, para la actualización,  transición y ajuste, seguimiento, comunicación, concienciación, acompañamiento, evaluación y mantenimiento del sistema de gestión integrado en el sistema de gestión de seguridad y salud en el trabajo (sistema de gestión de seguridad y salud laboral) bajo el decreto 1072 de 2015 y la norma ohsas 18001:2007 (o iso-45001 cuando entre en vigencia)</t>
  </si>
  <si>
    <t>prestar los servicios profesionales en la oficina asesora de planeación del instituto, para realizar la administración,  mantenimiento, mejoramiento y divulgación de la información del sistema de gestión integrado en las aplicaciones y portales del ideam.</t>
  </si>
  <si>
    <t>realizar la formación y certificación de auditores (lideres e internos) en las normas iso 9001:2015, iso 14001:2015 y ohsas 18001:2007 (iso-45001) y en habilidades de auditoria, para la sede central, areas operativas y aeropuertos.</t>
  </si>
  <si>
    <t>realizar la auditoria de recertificación a través de un ente certificador de la normas ntc-iso 9001:2015 y ntc gp1000:2009 al sistema de gestión de calidad.</t>
  </si>
  <si>
    <t>prestar los servicios profesionales en la oficina asesora de planeación del instituto, para apoyar la usabilidad del modelo del sistema de planeación institucional, elaborar informes de seguimiento y ejecución, gestión de indicadores, generar mejoras al mismo y gestionar los datos en suitvision.</t>
  </si>
  <si>
    <t>prestar los servicios profesionales en la oficina asesora de planeación del instituto, para el monitoreo, divulgación, comunicación, seguimiento y evaluación del plan anticorrupción y atención al ciudadano paac 2017, planes de mejoramiento,  cumplimiento de la ley de transparencia en planeación institucional y gestionar los datos en suitvision.</t>
  </si>
  <si>
    <t>viáticos y gastos de viaje auditorias</t>
  </si>
  <si>
    <t>vigencia futura - prestar los servicios profesionales para brindar apoyo al grupo de presupuesto en asuntos inherentes a validación, registro en el aplicativo siif y seguimiento de la ejecución del presupuesto de gastos del ideam, así como de las modificaciones presupuestales conforme a lo señalado en la ley orgánica de presupuesto.  tarjeta profesional, titulo de especializacion y experiencia relacionada mayor a 36 meses.</t>
  </si>
  <si>
    <t>vigencia futura - prestación de servicios profesionales para realizar la consolidación, validación, análisis y seguimiento de la ejecución presupuestal y del plan anual de caja – pac conforme con lo señalado en la normatividad presupuestal. tarjeta profesional, titulo de especializacion y experiencia relacionada mayor a 36 meses</t>
  </si>
  <si>
    <t>vigencia futura - prestar los servicios profesionales para brindar apoyo al grupo de presupuesto en el trámite y control presupuestal relacionado con ordenaciones del gasto expedidas por el instituto conforme a lo señalado en la ley de presupuesto. tarjeta profesional, titulo de especializacion y experiencia relacionada mayor a 24 mes</t>
  </si>
  <si>
    <t>prestar los servicios profesionales para brindar apoyo al grupo de presupuesto en asuntos inherentes a validación, registro en el aplicativo siif y seguimiento de la ejecución del presupuesto de gastos del ideam, así como de las modificaciones presupuestales conforme a lo señalado en la ley orgánica de presupuesto.  tarjeta profesional, titulo de especializacion y experiencia relacionada mayor a 36 meses.</t>
  </si>
  <si>
    <t>prestación de servicios profesionales para realizar la consolidación, validación, análisis y seguimiento de la ejecución presupuestal y del plan anual de caja – pac conforme con lo señalado en la normatividad presupuestal. tarjeta profesional, titulo de especializacion y experiencia relacionada mayor a 36 meses</t>
  </si>
  <si>
    <t>prestar los servicios profesionales para brindar apoyo al grupo de presupuesto en el trámite y control presupuestal relacionado con ordenaciones del gasto expedidas por el instituto conforme a lo señalado en la ley de presupuesto. tarjeta profesional, titulo de especializacion y experiencia relacionada mayor a 24 mes</t>
  </si>
  <si>
    <t>realizar actividades de organización física de los documentos oficiales del año 2017, que llegan al instituto a través de correspondencia y los generados por las dependencias del ideam aplicando las normas de archivo y procedimientos del área de gestión documental y del aplicativo orfeo, así como realizar los préstamos de documentos    solicitados a través del módulo respectivo; garantizando la oportunidad, calidad y prestación del servicio de manera ininterrumpida y cuando se requiera.</t>
  </si>
  <si>
    <t>prestar los servicios de digitalización de todos los documentos que son recibidos y radicados en la ventanilla única de correspondencia, así como todos sus anexos a través de la herramienta orfeo scan, para ser tramitados de manera virtual a cada una de las dependencias del instituto, garantizando la calidad y oportunidad en la prestación del servicio de manera ininterrumpida y cuando se requiera.</t>
  </si>
  <si>
    <t>contratacion directa persona natural mayo a diciembre 2017.prestar los servicios de apoyo a la gestion para la atencion y tramite de solicitudes de información basica hidrometeorologica allegada a traves de la pagina web del instituto al grupo de atencion al ciudadano</t>
  </si>
  <si>
    <t>prestar los servicios de apoyo a la gestion para la atencion y tramite de solicitudes de información basica hidrometeorologica allegada a traves de la pagina web del instituto al grupo de atencion al ciudadano</t>
  </si>
  <si>
    <t xml:space="preserve">adquisicion buzon de pqrs </t>
  </si>
  <si>
    <t xml:space="preserve">prestar apoyo profesional al grupo de control disciplinario interno, en la evaluación de los procesos disciplinarios pendientes de evaluar y aquellos relacionados con pqrs de las vigencias 2015 y 2016. </t>
  </si>
  <si>
    <t xml:space="preserve"> viaticos 2017</t>
  </si>
  <si>
    <t>para amparar vigencia futura del contrato 347 de 2016. prestar los servicios profesionales en la elaboración de pronósticos del estado del tiempo, especiales, variabilidad climática, meteomarinos, agrometeorologicos y demás servicios operativos que sean requeridos por la oficina del servicio de pronósticos y alertas del ideam./mery  fernandez</t>
  </si>
  <si>
    <t>para amparar vigencia futura del contrato 356 de 2016 prestar los servicios profesionales en la elaboración de pronósticos del estado del tiempo, especiales, variabilidad climática, meteomarinos, agrometeorologicos y demás servicios operativos que sean requeridos por la oficina del servicio de pronósticos y alertas del ideam. /diego alejandro suarez</t>
  </si>
  <si>
    <t>para amparar vigencia futura del contrato 358 de 2016 prestar los servicios profesionales en la elaboración de pronósticos del estado del tiempo, especiales, variabilidad climática, meteomarinos, agrometeorologicos y demás servicios operativos que sean requeridos por la oficina del servicio de pronósticos y alertas del ideam. /cristian arango</t>
  </si>
  <si>
    <t>para amparar vigencia futura del contrato 359 de 2016 prestar los servicios profesionales en la elaboración de pronósticos del estado del tiempo, especiales, variabilidad climática, meteomarinos, agrometeorologicos y demás servicios operativos que sean requeridos por la oficina del servicio de pronósticos y alertas del ideam. /juan camilo perez</t>
  </si>
  <si>
    <t>para amparar vigencia futura del contrato 315 de 2016 prestar los servicios profesionales en la elaboración de pronósticos del estado del tiempo, especiales, variabilidad climática, meteomarinos, agrometeorologicos y demás servicios operativos que sean requeridos por la oficina del servicio de pronósticos y alertas del ideam. /leidy rodriguez</t>
  </si>
  <si>
    <t>para amparar vigencia futura del contrato 324 de 2016 prestar los servicios profesionales en la elaboración de pronósticos del estado del tiempo, especiales, variabilidad climática, meteomarinos, agrometeorologicos y demás servicios operativos que sean requeridos por la oficina del servicio de pronósticos y alertas del ideam. /claudia torres</t>
  </si>
  <si>
    <t>para amparar vigencia futura del contrato 314 de 2016 prestar los servicios profesionales en la elaboración de pronósticos del estado del tiempo, especiales, variabilidad climática, meteomarinos, agrometeorologicos y demás servicios operativos que sean requeridos por la oficina del servicio de pronósticos y alertas del ideam. /carlos pinzón</t>
  </si>
  <si>
    <t>para amparar vigencia futura del contrato 323 de 2016 prestar los servicios profesionales en la elaboración de pronósticos del estado del tiempo, especiales, variabilidad climática, meteomarinos, agrometeorologicos y demás servicios operativos que sean requeridos por la oficina del servicio de pronósticos y alertas del ideam./julie tobon</t>
  </si>
  <si>
    <t>para amparar vigencia futura del contrato 365 de 2016 prestar los servicios profesionales en la elaboración de pronósticos del estado del tiempo, especiales, variabilidad climática, meteomarinos, agrometeorologicos y demás servicios operativos que sean requeridos por la oficina del servicio de pronósticos y alertas del ideam. /tatiana rodriguez</t>
  </si>
  <si>
    <t>para amapar vigencia futura del contrato 309 de 2016 prestar los servicios profesionales en la oficina del servicio de pronósticos y alertas del ideam, mediante la prestación de turnos de monitoreo, seguimiento y análisis de datos hidrometeorológicos con el fin de generar información básica para la emisión de alertas /sebastian barrios</t>
  </si>
  <si>
    <t>para amparar vigencia futura del contrato 325 de 2016 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 /carlos merchan</t>
  </si>
  <si>
    <t>para amparar vigencia futura del contrato 308 de 2016 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 /sergio barbosa</t>
  </si>
  <si>
    <t>para ampara vigencia futura del contrato 304 de 2016  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 /laura daniela macias</t>
  </si>
  <si>
    <t>para amparar vigencia futura del contrato 307 de 2016 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 /angela puentes</t>
  </si>
  <si>
    <t>para amparar vigencia futura del contrato 305 de 2016  prestar los servicios profesionales en la oficina de pronósticos y alertas para realizar el monitoreo, seguimiento y la generación de alertas tempranas sobre amenazas de incendios de la cobertura vegetal./viviana chivata</t>
  </si>
  <si>
    <t>para amparar vigencia futura del contrato 310 de 2016 prestar los servicios profesionales en la oficina de pronósticos y alertas para realizar el monitoreo, seguimiento y la generación de alertas tempranas sobre amenazas por deslizamientos de tierra./sonia bermudez</t>
  </si>
  <si>
    <t>para amparar vigencia futura contrato 320 de 2016 prestar los servicios  en la oficina de pronosticos y alertas del ideam, para realizar la recepción y procesamiento de datos  meteorológicos e hidrológicos,  generación de productos cartográficos y acopiar la informacion de fenomenos extremos. /julian urrea</t>
  </si>
  <si>
    <t>para amparar vigencia futura del contrato 354 de 2016 prestar los servicios profesionales para el acompañamiento y realización de productos específicos, encaminados a la elaboración de pronósticos del estado del tiempo, especiales, variabilidad climática, meteomarinos, agrometeorológicos y demás servicios operativos que sean requeridos por la oficina del servicio de pronósticos y alertas. alexander marcial martínez</t>
  </si>
  <si>
    <t>adición y prórroga del contrato 50 de 2016 prestar los servicios profesionales en la oficina del servicio de pronósticos y alertas para el desarrollo de actividades enmarcadas en el componente de gestión del riesgo, en lo relacionado con el convenio 004 de 2012 (ideam-fondo adaptación) y los centros regionales de pronósticos y alertas.</t>
  </si>
  <si>
    <t>para amparar vigencia futura del contrato 355 del 2016 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la caracterización morfométrica completa de cuencas hidrográficas, información básica y necesaria para el mejor conocimiento de variables inherentes con la generación de pronósticos y alertas. /hidrometeorológo. benjamin rodriguez</t>
  </si>
  <si>
    <t>adición y prórroga del contrato para suministrar datos e información de actividad de rayos, histórica y en tiempo real.</t>
  </si>
  <si>
    <t>suministrar datos e información de actividad de rayos, histórica y en tiempo real.</t>
  </si>
  <si>
    <t>adquisición del servicio para desarrollar y visualizar productos de pronósticos a partir del modelo del centro europeo.</t>
  </si>
  <si>
    <t>viaticos y gastos de viaje al interior ospa 2017</t>
  </si>
  <si>
    <t>prestar los servicios profesionales para llevar a cabo la traducción oficial de un documento escrito en inglés, denominado contrato número: xxxxx - contrato de licencia para el suministro de productos del centro europeo de previsiones meteorológicas a medio plazo (ecmwf por european centre for medium-range weater forecasts).</t>
  </si>
  <si>
    <t>prestar los servicios profesionales en la elaboración de pronósticos del estado del tiempo, especiales, variabilidad climática, meteomarinos, agrometeorologicos y demás servicios operativos que sean requeridos por la oficina del servicio de pronósticos y alertas del ideam.</t>
  </si>
  <si>
    <t xml:space="preserve">prestar los servicios profesionales en la elaboración de pronósticos del estado del tiempo, especiales, variabilidad climática, meteomarinos, agrometeorologicos y demás servicios operativos que sean requeridos por la oficina del servicio de pronósticos y alertas del ideam. </t>
  </si>
  <si>
    <t xml:space="preserve"> prestar los servicios profesionales en la elaboración de pronósticos del estado del tiempo, especiales, variabilidad climática, meteomarinos, agrometeorologicos y demás servicios operativos que sean requeridos por la oficina del servicio de pronósticos y alertas del ideam. </t>
  </si>
  <si>
    <t xml:space="preserve"> prestar los servicios profesionales en la oficina del servicio de pronósticos y alertas del ideam, mediante la prestación de turnos de monitoreo, seguimiento y análisis de datos hidrometeorológicos con el fin de generar información básica para la emisión de alertas </t>
  </si>
  <si>
    <t xml:space="preserve"> 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 </t>
  </si>
  <si>
    <t xml:space="preserve">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 </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</si>
  <si>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t>
  </si>
  <si>
    <t>prestar los servicios profesionales en la oficina de pronósticos y alertas para realizar el monitoreo, seguimiento y la generación de alertas tempranas sobre amenazas de incendios de la cobertura vegetal.</t>
  </si>
  <si>
    <t xml:space="preserve"> prestar los servicios profesionales en la oficina de pronósticos y alertas para realizar el monitoreo, seguimiento y la generación de alertas tempranas sobre amenazas por deslizamientos de tierra.</t>
  </si>
  <si>
    <t xml:space="preserve">prestar los servicios profesionales para la  generación de productos cartográficos y acopiar la informacion de fenomenos extremos. </t>
  </si>
  <si>
    <t>prestar los servicios  en la oficina de pronósticos y alertas del ideam, para realizar la recepción y procesamiento de datos  meteorológicos e hidrológicos,  generación de productos cartográficos y acopiar la información de fenómenos extremos.</t>
  </si>
  <si>
    <t xml:space="preserve">prestar los servicios profesionales para el acompañamiento y realización de productos específicos, encaminados a la elaboración de pronósticos del estado del tiempo, especiales, variabilidad climática, meteomarinos, agrometeorológicos y demás servicios operativos que sean requeridos por la oficina del servicio de pronósticos y alertas. </t>
  </si>
  <si>
    <t>prestar los servicios profesionales en la oficina del servicio de pronósticos y alertas para el desarrollo de actividades enmarcadas en el componente de gestión del riesgo, en lo relacionado con el convenio 004 de 2012 (ideam-fondo adaptación) y los centros regionales de pronósticos y alertas.</t>
  </si>
  <si>
    <t>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la caracterización morfométrica completa de cuencas hidrográficas, información básica y necesaria para el mejor conocimiento de variables inherentes con la generación de pronósticos y alertas. /hidrometeorológo.</t>
  </si>
  <si>
    <t>prestar los servicios profesionales en la oficina del servicio de pronósticos y alertas del ideam, con el fin de generar productos derivados del análisis de información proveniente de los radares meteorológicos disponibles en país, y que a su vez se constituyen como insumos para la generación de pronósticos meteorológicos</t>
  </si>
  <si>
    <t>prestar los servicios profesionales en la oficina del servicio de pronósticos y alertas del ideam, con el fin de generar productos derivados del análisis de información proveniente de los radares meteorológicos disponibles en país, y que a su vez se constituyen como insumos para la generación de pronósticos meteorológicos.</t>
  </si>
  <si>
    <t>apoyo a técnico a la implementación y consolidación del  sistema nacional de radares meteorológicos de colombia</t>
  </si>
  <si>
    <t>vigencia futura 2017 prestación de servicios profesionales para apoyar al grupo de tesorería en el registro de los ingresos percibidos por el ideam, así como en  los impuestos  que estos generan y sus respectivas declaraciones.</t>
  </si>
  <si>
    <t>vigencia futura 2017 prestación de servicios profesionales para apoyar al grupo de tesorería realizando la revisión de cuentas allegadas para pago y sus impuestos, así mismo la inclusión de la información en el sistema slif nación ii.</t>
  </si>
  <si>
    <t>prestación de servicios profesionales para apoyar al grupo de tesorería en el registro de los ingresos percibidos por el ideam, así como en  los impuestos  que estos generan y sus respectivas declaraciones.</t>
  </si>
  <si>
    <t>prestación de servicios profesionales para apoyar al grupo de tesorería realizando la revisión de cuentas allegadas para pago y sus impuestos, así mismo la inclusión de la información en el sistema slif nación ii.</t>
  </si>
  <si>
    <t>prestar los servicios operativos en el manejo de inventarios y almacén, del grupo de servicios administrativos.</t>
  </si>
  <si>
    <t>prestar los servicios profesionales para el acompañamiento técnico a la secretaria general, de los contratos que célebre la entidad relacionados con la infraestructura de los recursos físicos.</t>
  </si>
  <si>
    <t>prestar los servicios en el grupo de servicios administrativos en temas relacionados con el programa de seguros generales del deam.</t>
  </si>
  <si>
    <t>prestar los servicios profesionales para la verificación jurídica y elaboración de los documentos jurídicos de las actuaciones administrativas asignadas al grupo de servicios administrativos, así como el apoyo jurídico y elaboración de documentos en la etapa precontractual de los procesos de contratación del grupo.</t>
  </si>
  <si>
    <t>prestar el servicio de mantenimiento preventivo a las ups del ideam y eventualmente el mantenimiento correctivo, con suministro de bolsa de repuestos</t>
  </si>
  <si>
    <t>suministro de muebles tipo sofacama para las oficinas del ideam en los aeropuertos del pais</t>
  </si>
  <si>
    <t xml:space="preserve">contratar los seguros obligatorios "soat" para el parque automotor de propiedad y de aquellos por los cuales es legalmente responsable el instituto. </t>
  </si>
  <si>
    <t>suministro de combustibles para los vehículos del ideam bogotá.</t>
  </si>
  <si>
    <t>prestar el servicio de mantenimiento preventivo y correctivo de los vehículos de propiedad del ideam ubicados en la sede central de bogotá</t>
  </si>
  <si>
    <t>realizar la publicación de actos administrativos y avisos que de conformidad con el ordenamiento jurídico requieren de su publicación en el diario oficial, por el sistema de precios unitarios fijos.</t>
  </si>
  <si>
    <t>intermediación comercial para el trámite y gestión que permita el perfeccionamiento de la venta a través del mecanismo de martillo o subasta pública de los muebles obsoletos, inservibles y/o servibles de propiedad del ideam, que no requiere para el normal funcionamiento de sus funciones.</t>
  </si>
  <si>
    <t>prestar el servicio de mantenimiento preventivo y eventualmente correctivo al sistema de extraccion de baños del ideam, con suministro de bolsa de repuestos</t>
  </si>
  <si>
    <t>prestar los servicios de mantenimiento preventivo, correctivo con suministro de repuestos a los sistemas de detección y extinción de incendios que requiera el ideam, en la sede principal ubicada en la calle 25d no. 96b-70 de la ciudad de bogotá</t>
  </si>
  <si>
    <t>adicion y prorroga al contrato no. 296 de 2015 por medio del cual se contrataron los seguros que amparan los intereses patrimoniales actuales y futuros, así como los bienes de propiedad del ideam, que esten bajo su responsabilidad y custodia y aquellos que sean adquiridos para desarrollar las funciones inherentes a su actividad y cualquier otra poliza de seguros que requiera la entidad en el desarrollo de su actividad.</t>
  </si>
  <si>
    <t>prestar el servicio de mantenimiento preventivo y eventualmente correctivo a la red contra incendio instalada en el edificio ideam (tec center) ubicado en la calle 25 d n° 96 b -  70 bogotá d.c., con suministro de repuestos</t>
  </si>
  <si>
    <t xml:space="preserve">prestar el servicio de mantenimiento  incluido repuestos de los ascensores ubicados en la sede principal del ideam en la ciudad de bogotá d.c. </t>
  </si>
  <si>
    <t>realizar la construccion de la red interna de acueducto del inmueble donde funciona el area operativa no. 3, desde la caja de medición hasta los puntos de derivación del tanque elevado y tanque subterraneo</t>
  </si>
  <si>
    <t>suministro, instalación y funcionamiento de aires acondicionados en las oficinas del ideam ubicadas en los aeropuertos del país</t>
  </si>
  <si>
    <t>suministro e instalación de dos sistemas de archivo rodante para la oficina asesora jurídica y el archivo central del ideam.</t>
  </si>
  <si>
    <t>realizar el mantenimiento preventivo al sistema de control de acceso y eventualmente el servicio de mantenimiento correctivo con suministro de repuestos al ideam</t>
  </si>
  <si>
    <t>realizar el mantenimiento preventivo al sistema de circuito cerrado de televisión (cctv) y eventualmente el servicio de mantenimiento correctivo con suministro de repuestos al ideam.</t>
  </si>
  <si>
    <t>realizar el mantenimiento preventivo y eventualmente correctivo al sistema hidroneumatico y lavado del tanque de agua potable del edificio del ideam bogota d.c., con suministro de repuestos</t>
  </si>
  <si>
    <t>contrato de arrendamiento para el area operativa no. 1 medellin del ideam</t>
  </si>
  <si>
    <t>contrato de arrendamiento para el area operativa no. 3 villavicencio del ideam</t>
  </si>
  <si>
    <t>contrato de arrendamiento para el area operativa no. 7 pasto del ideam</t>
  </si>
  <si>
    <t>adecuaciones y mantenimiento locativo para el inmueble donde funciona el area operativa no. 1 medellin del ideam.</t>
  </si>
  <si>
    <t>adecuaciones y mantenimiento locativo para el inmueble donde funciona el area operativa no. 3 villavicencio del ideam.</t>
  </si>
  <si>
    <t>adición no. 1 contrato no. 350 de 2014 - arrendamiento de la sede central del ideam en bogotá, inmueble ubicado en  la calle25d no. 96b-70 de la ciudad de bogota. vf 2015 a 2018</t>
  </si>
  <si>
    <t xml:space="preserve">apalancar vigencias futuras 2017 arrendamiento 2 inmuebles a) bodega n 17 con metraje construido 366,49 m2, incluyendo mezzanine y 4 baños y b) bodega n 18 con metraje construido 346 m2, inlcuyento mezzanine y 4 baños. </t>
  </si>
  <si>
    <t xml:space="preserve">prestar el servicio integral de vigilancia para las sedes del ideam en bogotá d.c. a nivel nacional. </t>
  </si>
  <si>
    <t>vigencias futuras - prestar el servicio integral de aseo y cafetería para la sede del ideam área operativa 1.</t>
  </si>
  <si>
    <t>vigencias futuras - prestar el servicio integral de aseo y cafetería para la sede del ideam área operativa 2.</t>
  </si>
  <si>
    <t>vigencias futuras - prestar el servicio integral de aseo y cafetería para la sede del ideam área operativa 3.</t>
  </si>
  <si>
    <t>vigencias futuras - prestar el servicio integral de aseo y cafetería para la sede del ideam área operativa 4.</t>
  </si>
  <si>
    <t>vigencias futuras - prestar el servicio integral de aseo y cafetería para la sede del ideam área operativa 5.</t>
  </si>
  <si>
    <t>vigencias futuras - prestar el servicio integral de aseo y cafetería para la sede del ideam área operativa 6.</t>
  </si>
  <si>
    <t>vigencias futuras - prestar el servicio integral de aseo y cafetería para la sede del ideam área operativa 7.</t>
  </si>
  <si>
    <t>vigencias futuras - prestar el servicio integral de aseo y cafetería para la sede del ideam área operativa 8.</t>
  </si>
  <si>
    <t>vigencias futuras - prestar el servicio integral de aseo y cafetería para la sede del ideam área operativa 9.</t>
  </si>
  <si>
    <t>vigencias futuras - prestar el servicio integral de aseo y cafetería para la sede del ideam área operativa 10.</t>
  </si>
  <si>
    <t>vigencias futuras - prestar el servicio integral de aseo y cafetería para la sede del ideam área operativa 11.</t>
  </si>
  <si>
    <t>prestar el servicio integral de aseo y cafetería para la sede del ideam en bogotá y las áreas operativas</t>
  </si>
  <si>
    <t>suministro de tiquetes para el transporte aéreo en rutas nacionales e internacionales a funcionarios y colaboradores del ideam</t>
  </si>
  <si>
    <t>prestar los servicios profesionales en el grupo de contabilidad, realizando el analisis y los registros contables mediante ajustes a las cuentas del balance asignadas, en el sistema integrado de informacion financiera siif nacion ii, elaboracion de cuentas por pagar y obligaciones para los pagos que realice la entidad en el normal desarrollo de su actividad.</t>
  </si>
  <si>
    <t> prestación de servicios para la implementación de las nomas internacionales de contabilidad del sector público nic sp en el ideam.</t>
  </si>
  <si>
    <t>vigencia futura prestación de servicios profesionales de community manager para fomentar y gestionar la interactividad entre los ciudadanos y el ideam, mediante el uso de canales digitales formando comunidades virtuales que propicien la transparencia…</t>
  </si>
  <si>
    <t>amparar futura prestación de servicios profesionales de community manager para fomentar y gestionar la interactividad entre los ciudadanos y el ideam, mediante el uso de canales digitales formando comunidades virtuales que propicien la transparencia…</t>
  </si>
  <si>
    <t>prestar servicios profesionales en comunicación gráfica y/o audiovisual para la elaboración y desarrollo de instrumentos, herramientas gráficas y audiovisuales, información gráfica, escrita y multimedial que fortalezcan y faciliten la interpretación de información técnica emitida por el ideam.</t>
  </si>
  <si>
    <t>prestar los servicios profesionales en el grupo de comunicaciones para el desarrollo de contenidos noticiosos,  manejo de crisis, capacitación de voceros y periodistas, relacionamiento con medios de comunicación locales, regionales y nacionales, con el fin de fortalecer la visibilidad y garantizar la difusión permanente y efectiva de la información que emite el instituto, en lo relacionado con su misionalidad.</t>
  </si>
  <si>
    <t>prestar los servicios profesionales en el grupo de comunicaciones para la producción y edición de contenidos en formato video. internos y externos, desarrollo de contenidos noticiosos internos y externos, y apoyo en el manejo de ejercicios de participación ciudadana.</t>
  </si>
  <si>
    <t>vigencia futura realizar las actividades necesarias para la grabación, edición, producción, animación, realización y entrega de archivos finalizados de los videos diarios del pronóstico del tiempo que requiere el ideam para informar al pais sobre el estado del tiempo y los diferentes fenomenos de variabilidad climatica que monitorea el instituto.</t>
  </si>
  <si>
    <t>amparar la vigencia futura realizar las actividades necesarias para la grabación, edición, producción, animación, realización y entrega de archivos finalizados de los videos diarios del pronóstico del tiempo que requiere el ideam para informar al pais sobre el estado del tiempo y los diferentes fenomenos de variabilidad climatica que monitorea el instituto.</t>
  </si>
  <si>
    <t>realizar el monitoreo permanente, seguimiento analisis de medios de comunicacuion de toda la informacion relacionada al ideam y su entorno</t>
  </si>
  <si>
    <t xml:space="preserve">vigencia futura 2016 - contratar el servicio de soporte, administracion y operación de la plataforma tecnológica del ideam. </t>
  </si>
  <si>
    <t>servicio de mantenimiento preventivo y correctivo para ups de 80 kva y 40 kva, propiedad del ideam.</t>
  </si>
  <si>
    <t>prestar los servicios de soporte y mantenimiento de los sistemas satelitales de recepción de datos e imágenes del ideam.</t>
  </si>
  <si>
    <t>renovación del servicio de soporte de fábrica por un año de los productos oracle vigentes en el ideam.</t>
  </si>
  <si>
    <t>renovación del licenciamiento de software sig - esri.</t>
  </si>
  <si>
    <t>renovación del licenciamiento de software sig - erdas.</t>
  </si>
  <si>
    <t>prestar los servicios de soporte y mantenimiento del software de pronóstico hidrológico  delft - fews</t>
  </si>
  <si>
    <t>renovación del servicio de soporte de mantenimiento del software toad para oracle.</t>
  </si>
  <si>
    <t>adquisición y/o renovación de licencias antivirus</t>
  </si>
  <si>
    <t>implementar la arquitectura empresarial en la gestión de tecnologías de la información (ti) del ideam, de acuerdo con los lineamientos establecidos en el decreto 1078 de 2015,  en el marco de referencia de arquitectura empresarial para la gestión de tecnologías de la información, en el manual de gobierno en línea; tenendo en cuenta los proyectos de la hoja de ruta - arquitectura empresarial tic – ideam, que se prioricen para la vigencia 201</t>
  </si>
  <si>
    <t>mantenimiento evolutivo aplicaciones - portal institucional</t>
  </si>
  <si>
    <t>prestar el servicio de conexión y acceso a internet mediante canales dedicados para el ideam.</t>
  </si>
  <si>
    <t>servicio de transmisión de datos vía gprs para las estaciones automáticas del ideam.</t>
  </si>
  <si>
    <t>servicio de videoconferencia vía internet para el ideam.</t>
  </si>
  <si>
    <t>prestar los servicios de almacenaje, custodia y transporte de medios magnéticos de backup del ideam</t>
  </si>
  <si>
    <t>adquisición de firmas digitales para usuarios de siif nación</t>
  </si>
  <si>
    <t>prestar los servicios de mantenimiento preventivo y soporte en configuración de los sistemas de videowall del ideam</t>
  </si>
  <si>
    <t>contratar a precios unitarios fijos sin reajuste, el mantenimiento y adecuación de la infraestructura de red de datos y voz, incluyendo el suministro de elementos y mano de obra que sean necesarios para las sedes del ideam a nivel nacional.</t>
  </si>
  <si>
    <t>renovación de extensión de garantías y soporte para servidores, sistemas de almacenamiento y respaldo de la información.</t>
  </si>
  <si>
    <t>renovación del soporte y mantenimiento para el equipo de aire acondicionado de 10 toneladas, propiedad del ideam.</t>
  </si>
  <si>
    <t>servicios de centro de datos alterno para el plan de recuperación de desastres del ideam.</t>
  </si>
  <si>
    <t xml:space="preserve">prestar los servicios profesionales en la oficina de informática para el apoyo técnico en la implementación del sistema de información para la gestión de datos hidrológicos y meteorológicos. </t>
  </si>
  <si>
    <t xml:space="preserve">prestar los servicios profesionales en la oficina de informática para el apoyo a la supervisión para la implementación del sistema de información para la gestión de datos hidrológicos y meteorológicos. </t>
  </si>
  <si>
    <t>prestar los servicios profesionales en la oficina de informática para el apoyo al seguimiento de proyectos informáticos y la elaboración de los estudios previos requeridos para la contratación de la infraestructura tecnológica del instituto.</t>
  </si>
  <si>
    <t>realizar el levantamiento de información y elaborar los documentos de requerimientos funcionales y no funcionales para la contratación de un sistema de información que apoye los procesos internos y externos (flujo de trabajo) de acreditación de laboratorios y autorización del grupo de acreditación de laboratorios.</t>
  </si>
  <si>
    <t>prestar los servicios profesionales en la oficina de informática para la realización de mejoras y ajustes a los sistemas de información del siur (rua manufacturero, respel, snif).</t>
  </si>
  <si>
    <t xml:space="preserve">adquisición e implementación del sistema de información requerido para la gestión de datos hidrológicos y meteorológicos que incluye el suministro, instalación, configuración, implementación, migración, capacitación y localización de una solución para la gestión de datos hidrológicos y meteorológicos, así como los servicios de soporte técnico y actualización de versiones  </t>
  </si>
  <si>
    <t>adquisición e implementación de una solución de software para el procesamiento de bandas hidrometeorológicas</t>
  </si>
  <si>
    <t xml:space="preserve">actualizar y realizar control de calidad del dato hidrológico en el banco de datos (ideam - bogota) </t>
  </si>
  <si>
    <t xml:space="preserve">modelacion hidrologica e hidraulica con fines de pronostico hidrologico  e integrar los modelos a la plataforma fews en el rio magdalena entre magangue y barranquilla
</t>
  </si>
  <si>
    <t xml:space="preserve">modelacion hidrologica e hidraulica con fines de pronostico hidrologico  e integrar los modelos a la plataforma fews en el canal del dique
</t>
  </si>
  <si>
    <t>modelacion hidrologica e hidraulica con fines de pronostico hidrologico  e integrar los modelos a la plataforma fews de rios de la sierra nevada de santa marta</t>
  </si>
  <si>
    <t>modelacion hidrologica e hidraulica con fines de pronostico hidrologico  e integrar los modelos a la plataforma fews del rio sinu</t>
  </si>
  <si>
    <t>modelacion hidrologica e hidraulica con fines de pronostico hidrologico  e integrar los modelos a la plataforma fews del rio meta</t>
  </si>
  <si>
    <t xml:space="preserve">modelación hidrológica para la elaboración de mapas de inundacion a  escalas de 1.2000 en 10 centros urbanos de la  region de la mojana y depresion momposina ( brazo de mompox). </t>
  </si>
  <si>
    <t>soporte en sig para la modelación espacial de productos del centro nacional de modelación</t>
  </si>
  <si>
    <t>soporte en la realización de los turnos diarios de hidrología, en la operación diaria del fews y en visualización de productos de modelación en la página web.</t>
  </si>
  <si>
    <t>diseñador grafico para soporte de productos del cnm</t>
  </si>
  <si>
    <t>viaticos para realización de batimetrias, verificación y validación de datos hidrológicos en las areas operativas, capacitación en la utilizacin correcta de los gps, adcp y los trabajos de campo a las áreas operativas, red nacional de aguas subterráneas e isotopia, campañas de calidad alta montaña y binacionales.</t>
  </si>
  <si>
    <t>liderar técnicamente la operación del sistema de información del recurso hídrico- sirh, el soporte a las autoridades ambientales y el mantenimiento evolutivo de sus componentes</t>
  </si>
  <si>
    <t>asistir desde el punto de vista temático a las autoridades ambientales en aspectos relacionados con el sirh</t>
  </si>
  <si>
    <t xml:space="preserve"> garantizar la disponibilidad de la plataforma sirh en las autoridades ambientales y apoyar en la construcción de mecanismos para optimización. apoyar la resolución de incidentes y mejoras de la plataforma con el objeto de mayor disponibilidad y tiempos de respuesta</t>
  </si>
  <si>
    <t>prestar los servicios profesionales para realizar mejoras de usabilidad en los formularios de captura del software sirh y de presentación a los reportes y salidas de información.</t>
  </si>
  <si>
    <t>prestar los servicios profesionales para apoyar el mantenimiento al sirh en el componente de cargue masivo de información mediante plantillas de excel servicios web</t>
  </si>
  <si>
    <t>actualizar los indicadores y variables de calidad, análisis de otras variables de calidad de agua para configuración de sistemas de alerta temprana por calidad.</t>
  </si>
  <si>
    <t>aplicación de la metodologia para creciemtes subitas de la omm en dos cuencas piloto con fines de replica a nivel nacional</t>
  </si>
  <si>
    <t>implementación de acciones de convenios interadministrativos para la red nacional de aguas subterráneas, instalación de estaciones de isotopia y consolidación de documentos de aguas subterráneas.</t>
  </si>
  <si>
    <t>análisis de muestras de isotopia de la red nacional</t>
  </si>
  <si>
    <t>modelación hidrosedimentológica en cuatro (4) subzonas hidrográficas de las areas caribe, pacifico y amazonia</t>
  </si>
  <si>
    <t>realizar mantenimiento preventivo y/o correctivo con suministro de repuestos para los equipos del laboratorio</t>
  </si>
  <si>
    <t>realizar 4 pruebas de intercalibración a la asociación cala</t>
  </si>
  <si>
    <t>insumos (laboratorio + isotopía)</t>
  </si>
  <si>
    <t>transporte de muestras de isotopia</t>
  </si>
  <si>
    <t>compra de equipos de laboratorio</t>
  </si>
  <si>
    <t>recolectar y disponer los respel generados en el laboratorio (adquisicion de servicios)</t>
  </si>
  <si>
    <t>realizar la caracterización de los vertimientos no domésticos generados en el laboratorio(adquisicion de servicios)</t>
  </si>
  <si>
    <t>realizar análisis de muestras fico quìmicas  provenientes de la red de la calidad de agua del ideam</t>
  </si>
  <si>
    <t>realizar depuración y verificación de la base de datos de calidad del agua</t>
  </si>
  <si>
    <t>realizar validación del analisis de metales por la técnica de icp plasma acoplado por inducción</t>
  </si>
  <si>
    <t>realizar validación del analisis de plagicidas por la técnica de icp cromatografía de gases</t>
  </si>
  <si>
    <t xml:space="preserve">compra de incubadora </t>
  </si>
  <si>
    <t>realizar análisis de muestras de agua provenientes de la red de la calidad de agua del ideam</t>
  </si>
  <si>
    <t>realizar análisis de muestras bilogicasprovenientes de la red de la calidad de agua del ideam</t>
  </si>
  <si>
    <t>Apoyo a la supervisión de los contratos, estructuración técnica del trámite precontractual a cargo del Grupo de Servicios Administrativos, así como la proyección de actas de liquidación e informes finales de gestión.</t>
  </si>
  <si>
    <t>Prestar los servicios profesionales para apoyar técnicamente al Grupo de Servicios Administrativos en la  supervisión del contrato N° 388 de 2016  cuyo objeto es “Realizar la interventoría técnica, administrativa y financiera para la construcción de laboratorio de calidad ambientaly adecuaciones del inmueble propiedad del IDEAM, ubicado en la Localidad...</t>
  </si>
  <si>
    <t>Prestar los servicios profesionales para la estructuración técnica del trámite precontractual a cargo del Grupo de Servicios Administrativos y la actualización y seguimiento de los procedimientos, metas y planes de mejoramiento.</t>
  </si>
  <si>
    <t>prestación de servicios de administración, gestión del manejo de correo y correspondencia por el sistema de costos variables conforme al portafolio de servicios postales nacionales s.a. y las necesidades del instituto.</t>
  </si>
  <si>
    <t>Prestar los servicios profesionales en el grupo de administración y desarrollo del talento humano, para la liquidación, revisión, control de la gestión del proceso de nómina del instituto, así como las actividades de seguimiento a la ejecución presupuestal en los componentes de nómina.</t>
  </si>
  <si>
    <t>Prestar los servicios profesionales en la oficina de pronósticos y alertas , para el seguimiento y analisis de alertas de origen hidrometeorológico, generación de productos climáticos y acopio de información de fenomenos extremos como insumo para analisis de pronosticos.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</si>
</sst>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43" formatCode="_(* #,##0.00_);_(* \(#,##0.00\);_(* &quot;-&quot;??_);_(@_)"/>
    <numFmt numFmtId="164" formatCode="_(&quot;$&quot;\ * #,##0_);_(&quot;$&quot;\ * \(#,##0\);_(&quot;$&quot;\ * &quot;-&quot;??_);_(@_)"/>
  </numFmts>
  <fonts count="10" x14ac:knownFonts="1">
    <font>
      <sz val="11"/>
      <color theme="1"/>
      <name val="Calibri"/>
      <family val="2"/>
      <scheme val="minor"/>
    </font>
    <font>
      <sz val="11"/>
      <color indexed="8"/>
      <name val="Calibri"/>
      <family val="2"/>
    </font>
    <font>
      <b/>
      <sz val="10"/>
      <name val="Arial Narrow"/>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Arial Narrow"/>
      <family val="2"/>
    </font>
    <font>
      <b/>
      <sz val="11"/>
      <color theme="1"/>
      <name val="Calibri"/>
      <family val="2"/>
      <scheme val="minor"/>
    </font>
    <font>
      <b/>
      <sz val="8"/>
      <color theme="0"/>
      <name val="Arial Narrow"/>
      <family val="2"/>
    </font>
    <font>
      <b/>
      <sz val="10"/>
      <color theme="0"/>
      <name val="Arial Narrow"/>
      <family val="2"/>
    </font>
  </fonts>
  <fills count="6">
    <fill>
      <patternFill patternType="none"/>
    </fill>
    <fill>
      <patternFill patternType="gray125"/>
    </fill>
    <fill>
      <patternFill patternType="solid">
        <fgColor theme="4"/>
      </patternFill>
    </fill>
    <fill>
      <patternFill patternType="solid">
        <fgColor rgb="FFFFFF00"/>
        <bgColor indexed="64"/>
      </patternFill>
    </fill>
    <fill>
      <patternFill patternType="solid">
        <fgColor rgb="FF00B0F0"/>
        <bgColor indexed="64"/>
      </patternFill>
    </fill>
    <fill>
      <patternFill patternType="solid">
        <fgColor theme="8"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3"/>
      </left>
      <right style="hair">
        <color theme="3"/>
      </right>
      <top style="hair">
        <color theme="3"/>
      </top>
      <bottom style="hair">
        <color theme="3"/>
      </bottom>
      <diagonal/>
    </border>
  </borders>
  <cellStyleXfs count="17">
    <xf numFmtId="0" fontId="0" fillId="0" borderId="0"/>
    <xf numFmtId="0" fontId="4" fillId="2" borderId="0" applyNumberFormat="0" applyBorder="0" applyAlignment="0" applyProtection="0"/>
    <xf numFmtId="0" fontId="4" fillId="2" borderId="0" applyNumberFormat="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6" fillId="0" borderId="0"/>
  </cellStyleXfs>
  <cellXfs count="63">
    <xf numFmtId="0" fontId="0" fillId="0" borderId="0" xfId="0"/>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3" xfId="0" quotePrefix="1" applyBorder="1" applyAlignment="1">
      <alignment wrapText="1"/>
    </xf>
    <xf numFmtId="0" fontId="5" fillId="0" borderId="3" xfId="3" quotePrefix="1" applyBorder="1" applyAlignment="1">
      <alignment wrapText="1"/>
    </xf>
    <xf numFmtId="14" fontId="0" fillId="0" borderId="4" xfId="0" applyNumberFormat="1" applyBorder="1" applyAlignment="1">
      <alignment wrapText="1"/>
    </xf>
    <xf numFmtId="0" fontId="7" fillId="0" borderId="0" xfId="0" applyFont="1" applyAlignment="1"/>
    <xf numFmtId="0" fontId="4" fillId="2" borderId="6" xfId="1" applyBorder="1" applyAlignment="1">
      <alignment wrapText="1"/>
    </xf>
    <xf numFmtId="0" fontId="0" fillId="0" borderId="0" xfId="0"/>
    <xf numFmtId="0" fontId="7" fillId="0" borderId="0" xfId="0" applyFont="1" applyAlignment="1">
      <alignment wrapText="1"/>
    </xf>
    <xf numFmtId="0" fontId="4" fillId="2" borderId="5" xfId="1" applyBorder="1" applyAlignment="1">
      <alignment wrapText="1"/>
    </xf>
    <xf numFmtId="0" fontId="0" fillId="0" borderId="7" xfId="0" applyBorder="1" applyAlignment="1">
      <alignment wrapText="1"/>
    </xf>
    <xf numFmtId="0" fontId="0" fillId="0" borderId="8" xfId="0" applyBorder="1" applyAlignment="1">
      <alignment wrapText="1"/>
    </xf>
    <xf numFmtId="0" fontId="4" fillId="2" borderId="9" xfId="1" applyBorder="1" applyAlignment="1">
      <alignment horizontal="left" wrapText="1"/>
    </xf>
    <xf numFmtId="164" fontId="0" fillId="0" borderId="3" xfId="0" applyNumberFormat="1" applyBorder="1" applyAlignment="1">
      <alignment wrapText="1"/>
    </xf>
    <xf numFmtId="0" fontId="0" fillId="0" borderId="0" xfId="0" applyFill="1" applyAlignment="1">
      <alignment wrapText="1"/>
    </xf>
    <xf numFmtId="0" fontId="2" fillId="3" borderId="0" xfId="0" applyFont="1" applyFill="1" applyAlignment="1" applyProtection="1">
      <alignment horizontal="center" vertical="center" wrapText="1"/>
      <protection hidden="1"/>
    </xf>
    <xf numFmtId="0" fontId="8" fillId="4" borderId="9" xfId="2" applyFont="1" applyFill="1" applyBorder="1" applyAlignment="1">
      <alignment horizontal="left" vertical="center" wrapText="1"/>
    </xf>
    <xf numFmtId="0" fontId="8" fillId="4" borderId="9" xfId="2" applyFont="1" applyFill="1" applyBorder="1" applyAlignment="1">
      <alignment horizontal="center" vertical="center" wrapText="1"/>
    </xf>
    <xf numFmtId="0" fontId="9" fillId="5" borderId="0" xfId="0" applyFont="1" applyFill="1" applyAlignment="1" applyProtection="1">
      <alignment horizontal="center" vertical="center" wrapText="1"/>
      <protection hidden="1"/>
    </xf>
    <xf numFmtId="0" fontId="6" fillId="0" borderId="10" xfId="0" applyFont="1" applyBorder="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Protection="1">
      <protection hidden="1"/>
    </xf>
    <xf numFmtId="0" fontId="6" fillId="0" borderId="19" xfId="0" applyFont="1" applyBorder="1" applyProtection="1">
      <protection hidden="1"/>
    </xf>
    <xf numFmtId="0" fontId="6" fillId="0" borderId="0" xfId="0" applyFont="1" applyBorder="1"/>
    <xf numFmtId="0" fontId="6" fillId="0" borderId="0" xfId="0" applyFont="1" applyAlignment="1">
      <alignment horizontal="center" vertical="center"/>
    </xf>
    <xf numFmtId="0" fontId="6" fillId="0" borderId="0" xfId="0" applyFont="1" applyAlignment="1">
      <alignment vertical="center"/>
    </xf>
    <xf numFmtId="0" fontId="6" fillId="0" borderId="19" xfId="0" applyFont="1" applyBorder="1" applyAlignment="1">
      <alignment vertical="center"/>
    </xf>
    <xf numFmtId="0" fontId="6" fillId="0" borderId="0" xfId="0" applyFont="1" applyBorder="1" applyProtection="1">
      <protection hidden="1"/>
    </xf>
    <xf numFmtId="17" fontId="0" fillId="0" borderId="0" xfId="0" applyNumberFormat="1" applyAlignment="1">
      <alignment wrapText="1"/>
    </xf>
    <xf numFmtId="17" fontId="0" fillId="0" borderId="1" xfId="0" applyNumberFormat="1" applyBorder="1" applyAlignment="1">
      <alignment wrapText="1"/>
    </xf>
    <xf numFmtId="1" fontId="3" fillId="0" borderId="1" xfId="4" applyNumberFormat="1" applyFont="1" applyBorder="1" applyAlignment="1">
      <alignment wrapText="1"/>
    </xf>
    <xf numFmtId="0" fontId="4" fillId="2" borderId="9" xfId="1" applyBorder="1" applyAlignment="1">
      <alignment horizontal="center" vertical="justify" wrapText="1"/>
    </xf>
    <xf numFmtId="0" fontId="4" fillId="2" borderId="9" xfId="1" applyBorder="1" applyAlignment="1">
      <alignment horizontal="center" vertical="center" wrapText="1"/>
    </xf>
    <xf numFmtId="0" fontId="4" fillId="2" borderId="6" xfId="1" applyBorder="1" applyAlignment="1">
      <alignment horizontal="center" vertical="center" wrapText="1"/>
    </xf>
    <xf numFmtId="0" fontId="4" fillId="2" borderId="5" xfId="1" applyBorder="1" applyAlignment="1">
      <alignment horizontal="center" vertical="center" wrapText="1"/>
    </xf>
    <xf numFmtId="0" fontId="0" fillId="0" borderId="1" xfId="0" applyFill="1" applyBorder="1" applyAlignment="1">
      <alignment wrapText="1"/>
    </xf>
    <xf numFmtId="0" fontId="0" fillId="0" borderId="2" xfId="0" applyFill="1" applyBorder="1" applyAlignment="1">
      <alignment wrapText="1"/>
    </xf>
    <xf numFmtId="17" fontId="0" fillId="0" borderId="1" xfId="0" applyNumberFormat="1" applyFill="1" applyBorder="1" applyAlignment="1">
      <alignment wrapText="1"/>
    </xf>
    <xf numFmtId="1" fontId="3" fillId="0" borderId="1" xfId="4" applyNumberFormat="1" applyFont="1" applyFill="1" applyBorder="1" applyAlignment="1">
      <alignment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0"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17" xfId="0" applyFill="1" applyBorder="1" applyAlignment="1">
      <alignment horizontal="center" wrapText="1"/>
    </xf>
    <xf numFmtId="0" fontId="0" fillId="0" borderId="18" xfId="0" applyFill="1" applyBorder="1" applyAlignment="1">
      <alignment horizont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cellXfs>
  <cellStyles count="17">
    <cellStyle name="Énfasis1" xfId="1" builtinId="29"/>
    <cellStyle name="Énfasis1 2" xfId="2"/>
    <cellStyle name="Hipervínculo" xfId="3" builtinId="8"/>
    <cellStyle name="Millares" xfId="4" builtinId="3"/>
    <cellStyle name="Millares 2" xfId="5"/>
    <cellStyle name="Millares 3" xfId="6"/>
    <cellStyle name="Moneda 2" xfId="7"/>
    <cellStyle name="Moneda 2 2" xfId="8"/>
    <cellStyle name="Moneda 3" xfId="9"/>
    <cellStyle name="Moneda 3 2" xfId="10"/>
    <cellStyle name="Moneda 4" xfId="11"/>
    <cellStyle name="Moneda 5" xfId="12"/>
    <cellStyle name="Moneda 6" xfId="13"/>
    <cellStyle name="Moneda 6 2" xfId="14"/>
    <cellStyle name="Normal" xfId="0" builtinId="0"/>
    <cellStyle name="Normal 2" xfId="15"/>
    <cellStyle name="Normal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65181"/>
  <sheetViews>
    <sheetView tabSelected="1" topLeftCell="H271" zoomScale="85" zoomScaleNormal="85" zoomScalePageLayoutView="80" workbookViewId="0">
      <selection activeCell="R277" sqref="R277"/>
    </sheetView>
  </sheetViews>
  <sheetFormatPr baseColWidth="10" defaultRowHeight="15" x14ac:dyDescent="0.25"/>
  <cols>
    <col min="1" max="1" width="5.28515625" style="1" customWidth="1"/>
    <col min="2" max="2" width="25.7109375" style="1" customWidth="1"/>
    <col min="3" max="3" width="66.42578125" style="1" customWidth="1"/>
    <col min="4" max="4" width="22" style="1" customWidth="1"/>
    <col min="5" max="5" width="15.140625" style="1" customWidth="1"/>
    <col min="6" max="6" width="17.42578125" style="1" customWidth="1"/>
    <col min="7" max="7" width="35.5703125" style="1" customWidth="1"/>
    <col min="8" max="8" width="21.28515625" style="1" customWidth="1"/>
    <col min="9" max="9" width="16.42578125" style="1" customWidth="1"/>
    <col min="10" max="10" width="16.140625" style="1" bestFit="1" customWidth="1"/>
    <col min="11" max="11" width="16.7109375" style="1" customWidth="1"/>
    <col min="12" max="12" width="55.7109375" style="1" bestFit="1" customWidth="1"/>
    <col min="13" max="13" width="15.85546875" style="1" bestFit="1" customWidth="1"/>
    <col min="14" max="14" width="42.42578125" style="1" customWidth="1"/>
    <col min="15" max="15" width="11.42578125" style="1"/>
    <col min="16" max="16" width="14.85546875" style="1" customWidth="1"/>
    <col min="17" max="17" width="11.42578125" style="1"/>
    <col min="18" max="18" width="25" style="1" customWidth="1"/>
    <col min="19" max="16384" width="11.42578125" style="1"/>
  </cols>
  <sheetData>
    <row r="2" spans="2:9" x14ac:dyDescent="0.25">
      <c r="B2" s="11" t="s">
        <v>20</v>
      </c>
    </row>
    <row r="3" spans="2:9" x14ac:dyDescent="0.25">
      <c r="B3" s="11"/>
    </row>
    <row r="4" spans="2:9" ht="15.75" thickBot="1" x14ac:dyDescent="0.3">
      <c r="B4" s="11" t="s">
        <v>0</v>
      </c>
    </row>
    <row r="5" spans="2:9" ht="30" x14ac:dyDescent="0.25">
      <c r="B5" s="6" t="s">
        <v>1</v>
      </c>
      <c r="C5" s="7" t="s">
        <v>29</v>
      </c>
      <c r="F5" s="45" t="s">
        <v>27</v>
      </c>
      <c r="G5" s="46"/>
      <c r="H5" s="46"/>
      <c r="I5" s="47"/>
    </row>
    <row r="6" spans="2:9" x14ac:dyDescent="0.25">
      <c r="B6" s="3" t="s">
        <v>2</v>
      </c>
      <c r="C6" s="4" t="s">
        <v>30</v>
      </c>
      <c r="F6" s="48"/>
      <c r="G6" s="49"/>
      <c r="H6" s="49"/>
      <c r="I6" s="50"/>
    </row>
    <row r="7" spans="2:9" x14ac:dyDescent="0.25">
      <c r="B7" s="3" t="s">
        <v>3</v>
      </c>
      <c r="C7" s="8" t="s">
        <v>31</v>
      </c>
      <c r="F7" s="48"/>
      <c r="G7" s="49"/>
      <c r="H7" s="49"/>
      <c r="I7" s="50"/>
    </row>
    <row r="8" spans="2:9" x14ac:dyDescent="0.25">
      <c r="B8" s="3" t="s">
        <v>16</v>
      </c>
      <c r="C8" s="9" t="s">
        <v>32</v>
      </c>
      <c r="F8" s="48"/>
      <c r="G8" s="49"/>
      <c r="H8" s="49"/>
      <c r="I8" s="50"/>
    </row>
    <row r="9" spans="2:9" ht="240" x14ac:dyDescent="0.25">
      <c r="B9" s="3" t="s">
        <v>19</v>
      </c>
      <c r="C9" s="4" t="s">
        <v>33</v>
      </c>
      <c r="F9" s="51"/>
      <c r="G9" s="52"/>
      <c r="H9" s="52"/>
      <c r="I9" s="53"/>
    </row>
    <row r="10" spans="2:9" ht="75" x14ac:dyDescent="0.25">
      <c r="B10" s="3" t="s">
        <v>4</v>
      </c>
      <c r="C10" s="4" t="s">
        <v>34</v>
      </c>
      <c r="F10" s="20"/>
      <c r="G10" s="20"/>
      <c r="H10" s="20"/>
      <c r="I10" s="20"/>
    </row>
    <row r="11" spans="2:9" x14ac:dyDescent="0.25">
      <c r="B11" s="3" t="s">
        <v>5</v>
      </c>
      <c r="C11" s="4" t="s">
        <v>35</v>
      </c>
      <c r="F11" s="54" t="s">
        <v>26</v>
      </c>
      <c r="G11" s="55"/>
      <c r="H11" s="55"/>
      <c r="I11" s="56"/>
    </row>
    <row r="12" spans="2:9" x14ac:dyDescent="0.25">
      <c r="B12" s="3" t="s">
        <v>23</v>
      </c>
      <c r="C12" s="19">
        <f>+SUM(H19:H818)</f>
        <v>43169084989.010162</v>
      </c>
      <c r="F12" s="57"/>
      <c r="G12" s="58"/>
      <c r="H12" s="58"/>
      <c r="I12" s="59"/>
    </row>
    <row r="13" spans="2:9" ht="30" x14ac:dyDescent="0.25">
      <c r="B13" s="3" t="s">
        <v>24</v>
      </c>
      <c r="C13" s="19">
        <v>206560760</v>
      </c>
      <c r="F13" s="57"/>
      <c r="G13" s="58"/>
      <c r="H13" s="58"/>
      <c r="I13" s="59"/>
    </row>
    <row r="14" spans="2:9" ht="30" x14ac:dyDescent="0.25">
      <c r="B14" s="3" t="s">
        <v>25</v>
      </c>
      <c r="C14" s="19">
        <v>20656076</v>
      </c>
      <c r="F14" s="57"/>
      <c r="G14" s="58"/>
      <c r="H14" s="58"/>
      <c r="I14" s="59"/>
    </row>
    <row r="15" spans="2:9" ht="30.75" thickBot="1" x14ac:dyDescent="0.3">
      <c r="B15" s="16" t="s">
        <v>18</v>
      </c>
      <c r="C15" s="10">
        <v>42759</v>
      </c>
      <c r="F15" s="60"/>
      <c r="G15" s="61"/>
      <c r="H15" s="61"/>
      <c r="I15" s="62"/>
    </row>
    <row r="17" spans="1:20" ht="15.75" thickBot="1" x14ac:dyDescent="0.3">
      <c r="B17" s="11" t="s">
        <v>15</v>
      </c>
    </row>
    <row r="18" spans="1:20" ht="45" x14ac:dyDescent="0.25">
      <c r="A18" s="1" t="s">
        <v>78</v>
      </c>
      <c r="B18" s="40" t="s">
        <v>28</v>
      </c>
      <c r="C18" s="38" t="s">
        <v>6</v>
      </c>
      <c r="D18" s="37" t="s">
        <v>17</v>
      </c>
      <c r="E18" s="37" t="s">
        <v>7</v>
      </c>
      <c r="F18" s="38" t="s">
        <v>8</v>
      </c>
      <c r="G18" s="38" t="s">
        <v>9</v>
      </c>
      <c r="H18" s="38" t="s">
        <v>10</v>
      </c>
      <c r="I18" s="37" t="s">
        <v>11</v>
      </c>
      <c r="J18" s="37" t="s">
        <v>12</v>
      </c>
      <c r="K18" s="37" t="s">
        <v>13</v>
      </c>
      <c r="L18" s="39" t="s">
        <v>14</v>
      </c>
      <c r="M18" s="22" t="s">
        <v>57</v>
      </c>
      <c r="N18" s="22" t="s">
        <v>58</v>
      </c>
      <c r="O18" s="22" t="s">
        <v>59</v>
      </c>
      <c r="P18" s="22" t="s">
        <v>60</v>
      </c>
      <c r="Q18" s="22" t="s">
        <v>61</v>
      </c>
      <c r="R18" s="22" t="s">
        <v>62</v>
      </c>
      <c r="S18" s="23" t="s">
        <v>63</v>
      </c>
      <c r="T18" s="23" t="s">
        <v>64</v>
      </c>
    </row>
    <row r="19" spans="1:20" s="20" customFormat="1" ht="60" x14ac:dyDescent="0.25">
      <c r="A19" s="20">
        <v>1</v>
      </c>
      <c r="B19" s="42">
        <v>80111621</v>
      </c>
      <c r="C19" s="41" t="s">
        <v>94</v>
      </c>
      <c r="D19" s="43">
        <v>42736</v>
      </c>
      <c r="E19" s="41" t="s">
        <v>74</v>
      </c>
      <c r="F19" s="41" t="s">
        <v>55</v>
      </c>
      <c r="G19" s="41" t="s">
        <v>77</v>
      </c>
      <c r="H19" s="41">
        <v>18984960</v>
      </c>
      <c r="I19" s="41">
        <f>+H19</f>
        <v>18984960</v>
      </c>
      <c r="J19" s="41" t="s">
        <v>39</v>
      </c>
      <c r="K19" s="41" t="s">
        <v>41</v>
      </c>
      <c r="L19" s="41" t="s">
        <v>51</v>
      </c>
      <c r="M19" s="41"/>
      <c r="N19" s="41"/>
      <c r="O19" s="41"/>
      <c r="P19" s="41"/>
      <c r="Q19" s="41"/>
      <c r="R19" s="44"/>
      <c r="S19" s="41"/>
      <c r="T19" s="41"/>
    </row>
    <row r="20" spans="1:20" s="20" customFormat="1" ht="60" x14ac:dyDescent="0.25">
      <c r="A20" s="20">
        <v>2</v>
      </c>
      <c r="B20" s="42">
        <v>80111621</v>
      </c>
      <c r="C20" s="41" t="s">
        <v>95</v>
      </c>
      <c r="D20" s="43">
        <v>42736</v>
      </c>
      <c r="E20" s="41" t="s">
        <v>74</v>
      </c>
      <c r="F20" s="41" t="s">
        <v>55</v>
      </c>
      <c r="G20" s="41" t="s">
        <v>77</v>
      </c>
      <c r="H20" s="41">
        <v>18984960</v>
      </c>
      <c r="I20" s="41">
        <f t="shared" ref="I20:I73" si="0">+H20</f>
        <v>18984960</v>
      </c>
      <c r="J20" s="41" t="s">
        <v>39</v>
      </c>
      <c r="K20" s="41" t="s">
        <v>41</v>
      </c>
      <c r="L20" s="41" t="s">
        <v>51</v>
      </c>
      <c r="M20" s="41"/>
      <c r="N20" s="41"/>
      <c r="O20" s="41"/>
      <c r="P20" s="41"/>
      <c r="Q20" s="41"/>
      <c r="R20" s="44"/>
      <c r="S20" s="41"/>
      <c r="T20" s="41"/>
    </row>
    <row r="21" spans="1:20" s="20" customFormat="1" ht="60" x14ac:dyDescent="0.25">
      <c r="A21" s="20">
        <v>3</v>
      </c>
      <c r="B21" s="42">
        <v>80111621</v>
      </c>
      <c r="C21" s="41" t="s">
        <v>96</v>
      </c>
      <c r="D21" s="43">
        <v>42736</v>
      </c>
      <c r="E21" s="41" t="s">
        <v>74</v>
      </c>
      <c r="F21" s="41" t="s">
        <v>55</v>
      </c>
      <c r="G21" s="41" t="s">
        <v>77</v>
      </c>
      <c r="H21" s="41">
        <v>18984960</v>
      </c>
      <c r="I21" s="41">
        <f t="shared" si="0"/>
        <v>18984960</v>
      </c>
      <c r="J21" s="41" t="s">
        <v>39</v>
      </c>
      <c r="K21" s="41" t="s">
        <v>41</v>
      </c>
      <c r="L21" s="41" t="s">
        <v>51</v>
      </c>
      <c r="M21" s="41"/>
      <c r="N21" s="41"/>
      <c r="O21" s="41"/>
      <c r="P21" s="41"/>
      <c r="Q21" s="41"/>
      <c r="R21" s="44"/>
      <c r="S21" s="41"/>
      <c r="T21" s="41"/>
    </row>
    <row r="22" spans="1:20" s="20" customFormat="1" ht="60" x14ac:dyDescent="0.25">
      <c r="A22" s="20">
        <v>4</v>
      </c>
      <c r="B22" s="42">
        <v>80111621</v>
      </c>
      <c r="C22" s="41" t="s">
        <v>97</v>
      </c>
      <c r="D22" s="43">
        <v>42736</v>
      </c>
      <c r="E22" s="41" t="s">
        <v>74</v>
      </c>
      <c r="F22" s="41" t="s">
        <v>55</v>
      </c>
      <c r="G22" s="41" t="s">
        <v>77</v>
      </c>
      <c r="H22" s="41">
        <v>18984960</v>
      </c>
      <c r="I22" s="41">
        <f t="shared" si="0"/>
        <v>18984960</v>
      </c>
      <c r="J22" s="41" t="s">
        <v>39</v>
      </c>
      <c r="K22" s="41" t="s">
        <v>41</v>
      </c>
      <c r="L22" s="41" t="s">
        <v>51</v>
      </c>
      <c r="M22" s="41"/>
      <c r="N22" s="41"/>
      <c r="O22" s="41"/>
      <c r="P22" s="41"/>
      <c r="Q22" s="41"/>
      <c r="R22" s="44"/>
      <c r="S22" s="41"/>
      <c r="T22" s="41"/>
    </row>
    <row r="23" spans="1:20" s="20" customFormat="1" ht="60" x14ac:dyDescent="0.25">
      <c r="A23" s="20">
        <v>5</v>
      </c>
      <c r="B23" s="42">
        <v>80111621</v>
      </c>
      <c r="C23" s="41" t="s">
        <v>98</v>
      </c>
      <c r="D23" s="43">
        <v>42736</v>
      </c>
      <c r="E23" s="41" t="s">
        <v>74</v>
      </c>
      <c r="F23" s="41" t="s">
        <v>55</v>
      </c>
      <c r="G23" s="41" t="s">
        <v>77</v>
      </c>
      <c r="H23" s="41">
        <v>18984960</v>
      </c>
      <c r="I23" s="41">
        <f t="shared" si="0"/>
        <v>18984960</v>
      </c>
      <c r="J23" s="41" t="s">
        <v>39</v>
      </c>
      <c r="K23" s="41" t="s">
        <v>41</v>
      </c>
      <c r="L23" s="41" t="s">
        <v>51</v>
      </c>
      <c r="M23" s="41"/>
      <c r="N23" s="41"/>
      <c r="O23" s="41"/>
      <c r="P23" s="41"/>
      <c r="Q23" s="41"/>
      <c r="R23" s="44"/>
      <c r="S23" s="41"/>
      <c r="T23" s="41"/>
    </row>
    <row r="24" spans="1:20" s="20" customFormat="1" ht="60" x14ac:dyDescent="0.25">
      <c r="A24" s="20">
        <v>6</v>
      </c>
      <c r="B24" s="42">
        <v>80111621</v>
      </c>
      <c r="C24" s="41" t="s">
        <v>99</v>
      </c>
      <c r="D24" s="43">
        <v>42736</v>
      </c>
      <c r="E24" s="41" t="s">
        <v>74</v>
      </c>
      <c r="F24" s="41" t="s">
        <v>55</v>
      </c>
      <c r="G24" s="41" t="s">
        <v>77</v>
      </c>
      <c r="H24" s="41">
        <v>18984960</v>
      </c>
      <c r="I24" s="41">
        <f t="shared" si="0"/>
        <v>18984960</v>
      </c>
      <c r="J24" s="41" t="s">
        <v>39</v>
      </c>
      <c r="K24" s="41" t="s">
        <v>41</v>
      </c>
      <c r="L24" s="41" t="s">
        <v>51</v>
      </c>
      <c r="M24" s="41"/>
      <c r="N24" s="41"/>
      <c r="O24" s="41"/>
      <c r="P24" s="41"/>
      <c r="Q24" s="41"/>
      <c r="R24" s="44"/>
      <c r="S24" s="41"/>
      <c r="T24" s="41"/>
    </row>
    <row r="25" spans="1:20" s="20" customFormat="1" ht="60" x14ac:dyDescent="0.25">
      <c r="A25" s="20">
        <v>7</v>
      </c>
      <c r="B25" s="42">
        <v>80111621</v>
      </c>
      <c r="C25" s="41" t="s">
        <v>100</v>
      </c>
      <c r="D25" s="43">
        <v>42736</v>
      </c>
      <c r="E25" s="41" t="s">
        <v>74</v>
      </c>
      <c r="F25" s="41" t="s">
        <v>55</v>
      </c>
      <c r="G25" s="41" t="s">
        <v>77</v>
      </c>
      <c r="H25" s="41">
        <v>18984960</v>
      </c>
      <c r="I25" s="41">
        <f t="shared" si="0"/>
        <v>18984960</v>
      </c>
      <c r="J25" s="41" t="s">
        <v>39</v>
      </c>
      <c r="K25" s="41" t="s">
        <v>41</v>
      </c>
      <c r="L25" s="41" t="s">
        <v>51</v>
      </c>
      <c r="M25" s="41"/>
      <c r="N25" s="41"/>
      <c r="O25" s="41"/>
      <c r="P25" s="41"/>
      <c r="Q25" s="41"/>
      <c r="R25" s="44"/>
      <c r="S25" s="41"/>
      <c r="T25" s="41"/>
    </row>
    <row r="26" spans="1:20" s="20" customFormat="1" ht="45" x14ac:dyDescent="0.25">
      <c r="A26" s="20">
        <v>8</v>
      </c>
      <c r="B26" s="42">
        <v>80111621</v>
      </c>
      <c r="C26" s="41" t="s">
        <v>101</v>
      </c>
      <c r="D26" s="43">
        <v>42736</v>
      </c>
      <c r="E26" s="41" t="s">
        <v>74</v>
      </c>
      <c r="F26" s="41" t="s">
        <v>55</v>
      </c>
      <c r="G26" s="41" t="s">
        <v>77</v>
      </c>
      <c r="H26" s="41">
        <v>25313280</v>
      </c>
      <c r="I26" s="41">
        <f t="shared" si="0"/>
        <v>25313280</v>
      </c>
      <c r="J26" s="41" t="s">
        <v>39</v>
      </c>
      <c r="K26" s="41" t="s">
        <v>41</v>
      </c>
      <c r="L26" s="41" t="s">
        <v>51</v>
      </c>
      <c r="M26" s="41"/>
      <c r="N26" s="41"/>
      <c r="O26" s="41"/>
      <c r="P26" s="41"/>
      <c r="Q26" s="41"/>
      <c r="R26" s="44"/>
      <c r="S26" s="41"/>
      <c r="T26" s="41"/>
    </row>
    <row r="27" spans="1:20" s="20" customFormat="1" ht="45" x14ac:dyDescent="0.25">
      <c r="A27" s="20">
        <v>9</v>
      </c>
      <c r="B27" s="42">
        <v>80111621</v>
      </c>
      <c r="C27" s="41" t="s">
        <v>102</v>
      </c>
      <c r="D27" s="43">
        <v>42736</v>
      </c>
      <c r="E27" s="41" t="s">
        <v>74</v>
      </c>
      <c r="F27" s="41" t="s">
        <v>55</v>
      </c>
      <c r="G27" s="41" t="s">
        <v>77</v>
      </c>
      <c r="H27" s="41">
        <v>33751040</v>
      </c>
      <c r="I27" s="41">
        <f t="shared" si="0"/>
        <v>33751040</v>
      </c>
      <c r="J27" s="41" t="s">
        <v>39</v>
      </c>
      <c r="K27" s="41" t="s">
        <v>41</v>
      </c>
      <c r="L27" s="41" t="s">
        <v>51</v>
      </c>
      <c r="M27" s="41"/>
      <c r="N27" s="41"/>
      <c r="O27" s="41"/>
      <c r="P27" s="41"/>
      <c r="Q27" s="41"/>
      <c r="R27" s="44"/>
      <c r="S27" s="41"/>
      <c r="T27" s="41"/>
    </row>
    <row r="28" spans="1:20" s="20" customFormat="1" ht="45" x14ac:dyDescent="0.25">
      <c r="A28" s="20">
        <v>10</v>
      </c>
      <c r="B28" s="42">
        <v>80111621</v>
      </c>
      <c r="C28" s="41" t="s">
        <v>103</v>
      </c>
      <c r="D28" s="43">
        <v>42736</v>
      </c>
      <c r="E28" s="41" t="s">
        <v>74</v>
      </c>
      <c r="F28" s="41" t="s">
        <v>55</v>
      </c>
      <c r="G28" s="41" t="s">
        <v>77</v>
      </c>
      <c r="H28" s="41">
        <v>25313280</v>
      </c>
      <c r="I28" s="41">
        <f t="shared" si="0"/>
        <v>25313280</v>
      </c>
      <c r="J28" s="41" t="s">
        <v>39</v>
      </c>
      <c r="K28" s="41" t="s">
        <v>41</v>
      </c>
      <c r="L28" s="41" t="s">
        <v>51</v>
      </c>
      <c r="M28" s="41"/>
      <c r="N28" s="41"/>
      <c r="O28" s="41"/>
      <c r="P28" s="41"/>
      <c r="Q28" s="41"/>
      <c r="R28" s="44"/>
      <c r="S28" s="41"/>
      <c r="T28" s="41"/>
    </row>
    <row r="29" spans="1:20" s="20" customFormat="1" ht="45" x14ac:dyDescent="0.25">
      <c r="A29" s="20">
        <v>11</v>
      </c>
      <c r="B29" s="42">
        <v>80111621</v>
      </c>
      <c r="C29" s="41" t="s">
        <v>104</v>
      </c>
      <c r="D29" s="43">
        <v>42736</v>
      </c>
      <c r="E29" s="41" t="s">
        <v>74</v>
      </c>
      <c r="F29" s="41" t="s">
        <v>55</v>
      </c>
      <c r="G29" s="41" t="s">
        <v>77</v>
      </c>
      <c r="H29" s="41">
        <v>36915200</v>
      </c>
      <c r="I29" s="41">
        <f t="shared" si="0"/>
        <v>36915200</v>
      </c>
      <c r="J29" s="41" t="s">
        <v>39</v>
      </c>
      <c r="K29" s="41" t="s">
        <v>41</v>
      </c>
      <c r="L29" s="41" t="s">
        <v>51</v>
      </c>
      <c r="M29" s="41"/>
      <c r="N29" s="41"/>
      <c r="O29" s="41"/>
      <c r="P29" s="41"/>
      <c r="Q29" s="41"/>
      <c r="R29" s="44"/>
      <c r="S29" s="41"/>
      <c r="T29" s="41"/>
    </row>
    <row r="30" spans="1:20" s="20" customFormat="1" ht="45" x14ac:dyDescent="0.25">
      <c r="A30" s="20">
        <v>12</v>
      </c>
      <c r="B30" s="42">
        <v>80111621</v>
      </c>
      <c r="C30" s="41" t="s">
        <v>105</v>
      </c>
      <c r="D30" s="43">
        <v>42736</v>
      </c>
      <c r="E30" s="41" t="s">
        <v>74</v>
      </c>
      <c r="F30" s="41" t="s">
        <v>55</v>
      </c>
      <c r="G30" s="41" t="s">
        <v>77</v>
      </c>
      <c r="H30" s="41">
        <v>31641600</v>
      </c>
      <c r="I30" s="41">
        <f t="shared" si="0"/>
        <v>31641600</v>
      </c>
      <c r="J30" s="41" t="s">
        <v>39</v>
      </c>
      <c r="K30" s="41" t="s">
        <v>41</v>
      </c>
      <c r="L30" s="41" t="s">
        <v>51</v>
      </c>
      <c r="M30" s="41"/>
      <c r="N30" s="41"/>
      <c r="O30" s="41"/>
      <c r="P30" s="41"/>
      <c r="Q30" s="41"/>
      <c r="R30" s="44"/>
      <c r="S30" s="41"/>
      <c r="T30" s="41"/>
    </row>
    <row r="31" spans="1:20" s="20" customFormat="1" ht="75" x14ac:dyDescent="0.25">
      <c r="A31" s="20">
        <v>13</v>
      </c>
      <c r="B31" s="42">
        <v>80111621</v>
      </c>
      <c r="C31" s="41" t="s">
        <v>106</v>
      </c>
      <c r="D31" s="43">
        <v>42736</v>
      </c>
      <c r="E31" s="41" t="s">
        <v>74</v>
      </c>
      <c r="F31" s="41" t="s">
        <v>55</v>
      </c>
      <c r="G31" s="41" t="s">
        <v>77</v>
      </c>
      <c r="H31" s="41">
        <v>33751040</v>
      </c>
      <c r="I31" s="41">
        <f t="shared" si="0"/>
        <v>33751040</v>
      </c>
      <c r="J31" s="41" t="s">
        <v>39</v>
      </c>
      <c r="K31" s="41" t="s">
        <v>41</v>
      </c>
      <c r="L31" s="41" t="s">
        <v>51</v>
      </c>
      <c r="M31" s="41"/>
      <c r="N31" s="41"/>
      <c r="O31" s="41"/>
      <c r="P31" s="41"/>
      <c r="Q31" s="41"/>
      <c r="R31" s="44"/>
      <c r="S31" s="41"/>
      <c r="T31" s="41"/>
    </row>
    <row r="32" spans="1:20" s="20" customFormat="1" ht="75" x14ac:dyDescent="0.25">
      <c r="A32" s="20">
        <v>14</v>
      </c>
      <c r="B32" s="42">
        <v>80111621</v>
      </c>
      <c r="C32" s="41" t="s">
        <v>107</v>
      </c>
      <c r="D32" s="43">
        <v>42736</v>
      </c>
      <c r="E32" s="41" t="s">
        <v>74</v>
      </c>
      <c r="F32" s="41" t="s">
        <v>55</v>
      </c>
      <c r="G32" s="41" t="s">
        <v>77</v>
      </c>
      <c r="H32" s="41">
        <v>33751040</v>
      </c>
      <c r="I32" s="41">
        <f t="shared" si="0"/>
        <v>33751040</v>
      </c>
      <c r="J32" s="41" t="s">
        <v>39</v>
      </c>
      <c r="K32" s="41" t="s">
        <v>41</v>
      </c>
      <c r="L32" s="41" t="s">
        <v>51</v>
      </c>
      <c r="M32" s="41"/>
      <c r="N32" s="41"/>
      <c r="O32" s="41"/>
      <c r="P32" s="41"/>
      <c r="Q32" s="41"/>
      <c r="R32" s="44"/>
      <c r="S32" s="41"/>
      <c r="T32" s="41"/>
    </row>
    <row r="33" spans="1:20" s="20" customFormat="1" ht="75" x14ac:dyDescent="0.25">
      <c r="A33" s="20">
        <v>15</v>
      </c>
      <c r="B33" s="42">
        <v>80111621</v>
      </c>
      <c r="C33" s="41" t="s">
        <v>108</v>
      </c>
      <c r="D33" s="43">
        <v>42736</v>
      </c>
      <c r="E33" s="41" t="s">
        <v>74</v>
      </c>
      <c r="F33" s="41" t="s">
        <v>55</v>
      </c>
      <c r="G33" s="41" t="s">
        <v>77</v>
      </c>
      <c r="H33" s="41">
        <v>33751040</v>
      </c>
      <c r="I33" s="41">
        <f t="shared" si="0"/>
        <v>33751040</v>
      </c>
      <c r="J33" s="41" t="s">
        <v>39</v>
      </c>
      <c r="K33" s="41" t="s">
        <v>41</v>
      </c>
      <c r="L33" s="41" t="s">
        <v>51</v>
      </c>
      <c r="M33" s="41"/>
      <c r="N33" s="41"/>
      <c r="O33" s="41"/>
      <c r="P33" s="41"/>
      <c r="Q33" s="41"/>
      <c r="R33" s="44"/>
      <c r="S33" s="41"/>
      <c r="T33" s="41"/>
    </row>
    <row r="34" spans="1:20" s="20" customFormat="1" ht="60" x14ac:dyDescent="0.25">
      <c r="A34" s="20">
        <v>16</v>
      </c>
      <c r="B34" s="42">
        <v>80111621</v>
      </c>
      <c r="C34" s="41" t="s">
        <v>109</v>
      </c>
      <c r="D34" s="43">
        <v>42736</v>
      </c>
      <c r="E34" s="41" t="s">
        <v>74</v>
      </c>
      <c r="F34" s="41" t="s">
        <v>55</v>
      </c>
      <c r="G34" s="41" t="s">
        <v>77</v>
      </c>
      <c r="H34" s="41">
        <v>26368000</v>
      </c>
      <c r="I34" s="41">
        <f t="shared" si="0"/>
        <v>26368000</v>
      </c>
      <c r="J34" s="41" t="s">
        <v>39</v>
      </c>
      <c r="K34" s="41" t="s">
        <v>41</v>
      </c>
      <c r="L34" s="41" t="s">
        <v>51</v>
      </c>
      <c r="M34" s="41"/>
      <c r="N34" s="41"/>
      <c r="O34" s="41"/>
      <c r="P34" s="41"/>
      <c r="Q34" s="41"/>
      <c r="R34" s="44"/>
      <c r="S34" s="41"/>
      <c r="T34" s="41"/>
    </row>
    <row r="35" spans="1:20" s="20" customFormat="1" ht="60" x14ac:dyDescent="0.25">
      <c r="A35" s="20">
        <v>17</v>
      </c>
      <c r="B35" s="42">
        <v>80111601</v>
      </c>
      <c r="C35" s="41" t="s">
        <v>110</v>
      </c>
      <c r="D35" s="43">
        <v>42736</v>
      </c>
      <c r="E35" s="41" t="s">
        <v>68</v>
      </c>
      <c r="F35" s="41" t="s">
        <v>55</v>
      </c>
      <c r="G35" s="41" t="s">
        <v>77</v>
      </c>
      <c r="H35" s="41">
        <v>7440000</v>
      </c>
      <c r="I35" s="41">
        <f t="shared" si="0"/>
        <v>7440000</v>
      </c>
      <c r="J35" s="41" t="s">
        <v>39</v>
      </c>
      <c r="K35" s="41" t="s">
        <v>41</v>
      </c>
      <c r="L35" s="41" t="s">
        <v>49</v>
      </c>
      <c r="M35" s="41"/>
      <c r="N35" s="41"/>
      <c r="O35" s="41"/>
      <c r="P35" s="41"/>
      <c r="Q35" s="41"/>
      <c r="R35" s="44"/>
      <c r="S35" s="41"/>
      <c r="T35" s="41"/>
    </row>
    <row r="36" spans="1:20" s="20" customFormat="1" ht="60" x14ac:dyDescent="0.25">
      <c r="A36" s="20">
        <v>18</v>
      </c>
      <c r="B36" s="42">
        <v>80111601</v>
      </c>
      <c r="C36" s="41" t="s">
        <v>110</v>
      </c>
      <c r="D36" s="43">
        <v>42736</v>
      </c>
      <c r="E36" s="41" t="s">
        <v>68</v>
      </c>
      <c r="F36" s="41" t="s">
        <v>55</v>
      </c>
      <c r="G36" s="41" t="s">
        <v>77</v>
      </c>
      <c r="H36" s="41">
        <v>7440000</v>
      </c>
      <c r="I36" s="41">
        <f t="shared" si="0"/>
        <v>7440000</v>
      </c>
      <c r="J36" s="41" t="s">
        <v>39</v>
      </c>
      <c r="K36" s="41" t="s">
        <v>41</v>
      </c>
      <c r="L36" s="41" t="s">
        <v>49</v>
      </c>
      <c r="M36" s="41"/>
      <c r="N36" s="41"/>
      <c r="O36" s="41"/>
      <c r="P36" s="41"/>
      <c r="Q36" s="41"/>
      <c r="R36" s="44"/>
      <c r="S36" s="41"/>
      <c r="T36" s="41"/>
    </row>
    <row r="37" spans="1:20" s="20" customFormat="1" ht="60" x14ac:dyDescent="0.25">
      <c r="A37" s="20">
        <v>19</v>
      </c>
      <c r="B37" s="42">
        <v>80111601</v>
      </c>
      <c r="C37" s="41" t="s">
        <v>111</v>
      </c>
      <c r="D37" s="43">
        <v>42736</v>
      </c>
      <c r="E37" s="41" t="s">
        <v>70</v>
      </c>
      <c r="F37" s="41" t="s">
        <v>55</v>
      </c>
      <c r="G37" s="41" t="s">
        <v>77</v>
      </c>
      <c r="H37" s="41">
        <v>11941200</v>
      </c>
      <c r="I37" s="41">
        <f t="shared" si="0"/>
        <v>11941200</v>
      </c>
      <c r="J37" s="41" t="s">
        <v>39</v>
      </c>
      <c r="K37" s="41" t="s">
        <v>41</v>
      </c>
      <c r="L37" s="41" t="s">
        <v>49</v>
      </c>
      <c r="M37" s="41"/>
      <c r="N37" s="41"/>
      <c r="O37" s="41"/>
      <c r="P37" s="41"/>
      <c r="Q37" s="41"/>
      <c r="R37" s="44"/>
      <c r="S37" s="41"/>
      <c r="T37" s="41"/>
    </row>
    <row r="38" spans="1:20" s="20" customFormat="1" ht="60" x14ac:dyDescent="0.25">
      <c r="A38" s="20">
        <v>20</v>
      </c>
      <c r="B38" s="42">
        <v>80111601</v>
      </c>
      <c r="C38" s="41" t="s">
        <v>111</v>
      </c>
      <c r="D38" s="43">
        <v>42736</v>
      </c>
      <c r="E38" s="41" t="s">
        <v>70</v>
      </c>
      <c r="F38" s="41" t="s">
        <v>55</v>
      </c>
      <c r="G38" s="41" t="s">
        <v>77</v>
      </c>
      <c r="H38" s="41">
        <v>11941200</v>
      </c>
      <c r="I38" s="41">
        <f t="shared" si="0"/>
        <v>11941200</v>
      </c>
      <c r="J38" s="41" t="s">
        <v>39</v>
      </c>
      <c r="K38" s="41" t="s">
        <v>41</v>
      </c>
      <c r="L38" s="41" t="s">
        <v>49</v>
      </c>
      <c r="M38" s="41"/>
      <c r="N38" s="41"/>
      <c r="O38" s="41"/>
      <c r="P38" s="41"/>
      <c r="Q38" s="41"/>
      <c r="R38" s="44"/>
      <c r="S38" s="41"/>
      <c r="T38" s="41"/>
    </row>
    <row r="39" spans="1:20" s="20" customFormat="1" ht="45" x14ac:dyDescent="0.25">
      <c r="A39" s="20">
        <v>21</v>
      </c>
      <c r="B39" s="42">
        <v>80131502</v>
      </c>
      <c r="C39" s="41" t="s">
        <v>112</v>
      </c>
      <c r="D39" s="43">
        <v>42736</v>
      </c>
      <c r="E39" s="41" t="s">
        <v>76</v>
      </c>
      <c r="F39" s="41" t="s">
        <v>55</v>
      </c>
      <c r="G39" s="41" t="s">
        <v>77</v>
      </c>
      <c r="H39" s="41">
        <v>2737936771</v>
      </c>
      <c r="I39" s="41">
        <f t="shared" si="0"/>
        <v>2737936771</v>
      </c>
      <c r="J39" s="41" t="s">
        <v>39</v>
      </c>
      <c r="K39" s="41" t="s">
        <v>41</v>
      </c>
      <c r="L39" s="41" t="s">
        <v>49</v>
      </c>
      <c r="M39" s="41"/>
      <c r="N39" s="41"/>
      <c r="O39" s="41"/>
      <c r="P39" s="41"/>
      <c r="Q39" s="41"/>
      <c r="R39" s="44"/>
      <c r="S39" s="41"/>
      <c r="T39" s="41"/>
    </row>
    <row r="40" spans="1:20" s="20" customFormat="1" ht="60" x14ac:dyDescent="0.25">
      <c r="A40" s="20">
        <v>22</v>
      </c>
      <c r="B40" s="42">
        <v>80131502</v>
      </c>
      <c r="C40" s="41" t="s">
        <v>113</v>
      </c>
      <c r="D40" s="43">
        <v>42736</v>
      </c>
      <c r="E40" s="41" t="s">
        <v>75</v>
      </c>
      <c r="F40" s="41" t="s">
        <v>55</v>
      </c>
      <c r="G40" s="41" t="s">
        <v>77</v>
      </c>
      <c r="H40" s="41">
        <v>198338035.5</v>
      </c>
      <c r="I40" s="41">
        <f t="shared" si="0"/>
        <v>198338035.5</v>
      </c>
      <c r="J40" s="41" t="s">
        <v>39</v>
      </c>
      <c r="K40" s="41" t="s">
        <v>41</v>
      </c>
      <c r="L40" s="41" t="s">
        <v>49</v>
      </c>
      <c r="M40" s="41"/>
      <c r="N40" s="41"/>
      <c r="O40" s="41"/>
      <c r="P40" s="41"/>
      <c r="Q40" s="41"/>
      <c r="R40" s="44"/>
      <c r="S40" s="41"/>
      <c r="T40" s="41"/>
    </row>
    <row r="41" spans="1:20" s="20" customFormat="1" ht="45" x14ac:dyDescent="0.25">
      <c r="A41" s="20">
        <v>23</v>
      </c>
      <c r="B41" s="42">
        <v>80131502</v>
      </c>
      <c r="C41" s="41" t="s">
        <v>114</v>
      </c>
      <c r="D41" s="43">
        <v>42736</v>
      </c>
      <c r="E41" s="41" t="s">
        <v>75</v>
      </c>
      <c r="F41" s="41" t="s">
        <v>55</v>
      </c>
      <c r="G41" s="41" t="s">
        <v>77</v>
      </c>
      <c r="H41" s="41">
        <v>35382267.799999997</v>
      </c>
      <c r="I41" s="41">
        <f t="shared" si="0"/>
        <v>35382267.799999997</v>
      </c>
      <c r="J41" s="41" t="s">
        <v>39</v>
      </c>
      <c r="K41" s="41" t="s">
        <v>41</v>
      </c>
      <c r="L41" s="41" t="s">
        <v>49</v>
      </c>
      <c r="M41" s="41"/>
      <c r="N41" s="41"/>
      <c r="O41" s="41"/>
      <c r="P41" s="41"/>
      <c r="Q41" s="41"/>
      <c r="R41" s="44"/>
      <c r="S41" s="41"/>
      <c r="T41" s="41"/>
    </row>
    <row r="42" spans="1:20" s="20" customFormat="1" ht="30" x14ac:dyDescent="0.25">
      <c r="A42" s="20">
        <v>24</v>
      </c>
      <c r="B42" s="42">
        <v>80131502</v>
      </c>
      <c r="C42" s="41" t="s">
        <v>115</v>
      </c>
      <c r="D42" s="43">
        <v>42736</v>
      </c>
      <c r="E42" s="41" t="s">
        <v>76</v>
      </c>
      <c r="F42" s="41" t="s">
        <v>55</v>
      </c>
      <c r="G42" s="41" t="s">
        <v>77</v>
      </c>
      <c r="H42" s="41">
        <v>18000000</v>
      </c>
      <c r="I42" s="41">
        <f t="shared" si="0"/>
        <v>18000000</v>
      </c>
      <c r="J42" s="41" t="s">
        <v>39</v>
      </c>
      <c r="K42" s="41" t="s">
        <v>41</v>
      </c>
      <c r="L42" s="41" t="s">
        <v>49</v>
      </c>
      <c r="M42" s="41"/>
      <c r="N42" s="41"/>
      <c r="O42" s="41"/>
      <c r="P42" s="41"/>
      <c r="Q42" s="41"/>
      <c r="R42" s="44"/>
      <c r="S42" s="41"/>
      <c r="T42" s="41"/>
    </row>
    <row r="43" spans="1:20" s="20" customFormat="1" ht="30" x14ac:dyDescent="0.25">
      <c r="A43" s="20">
        <v>25</v>
      </c>
      <c r="B43" s="42">
        <v>80131502</v>
      </c>
      <c r="C43" s="41" t="s">
        <v>116</v>
      </c>
      <c r="D43" s="43">
        <v>42736</v>
      </c>
      <c r="E43" s="41" t="s">
        <v>76</v>
      </c>
      <c r="F43" s="41" t="s">
        <v>55</v>
      </c>
      <c r="G43" s="41" t="s">
        <v>77</v>
      </c>
      <c r="H43" s="41">
        <v>1546273.05</v>
      </c>
      <c r="I43" s="41">
        <f t="shared" si="0"/>
        <v>1546273.05</v>
      </c>
      <c r="J43" s="41" t="s">
        <v>39</v>
      </c>
      <c r="K43" s="41" t="s">
        <v>41</v>
      </c>
      <c r="L43" s="41" t="s">
        <v>49</v>
      </c>
      <c r="M43" s="41"/>
      <c r="N43" s="41"/>
      <c r="O43" s="41"/>
      <c r="P43" s="41"/>
      <c r="Q43" s="41"/>
      <c r="R43" s="44"/>
      <c r="S43" s="41"/>
      <c r="T43" s="41"/>
    </row>
    <row r="44" spans="1:20" s="20" customFormat="1" ht="30" x14ac:dyDescent="0.25">
      <c r="A44" s="20">
        <v>26</v>
      </c>
      <c r="B44" s="42">
        <v>92101501</v>
      </c>
      <c r="C44" s="41" t="s">
        <v>117</v>
      </c>
      <c r="D44" s="43">
        <v>42736</v>
      </c>
      <c r="E44" s="41" t="s">
        <v>70</v>
      </c>
      <c r="F44" s="41" t="s">
        <v>56</v>
      </c>
      <c r="G44" s="41" t="s">
        <v>77</v>
      </c>
      <c r="H44" s="41">
        <v>1448210119.0700002</v>
      </c>
      <c r="I44" s="41">
        <f t="shared" si="0"/>
        <v>1448210119.0700002</v>
      </c>
      <c r="J44" s="41" t="s">
        <v>39</v>
      </c>
      <c r="K44" s="41" t="s">
        <v>41</v>
      </c>
      <c r="L44" s="41" t="s">
        <v>49</v>
      </c>
      <c r="M44" s="41"/>
      <c r="N44" s="41"/>
      <c r="O44" s="41"/>
      <c r="P44" s="41"/>
      <c r="Q44" s="41"/>
      <c r="R44" s="44"/>
      <c r="S44" s="41"/>
      <c r="T44" s="41"/>
    </row>
    <row r="45" spans="1:20" s="20" customFormat="1" ht="45" x14ac:dyDescent="0.25">
      <c r="A45" s="20">
        <v>27</v>
      </c>
      <c r="B45" s="42">
        <v>90121603</v>
      </c>
      <c r="C45" s="41" t="s">
        <v>118</v>
      </c>
      <c r="D45" s="43">
        <v>42736</v>
      </c>
      <c r="E45" s="41" t="s">
        <v>70</v>
      </c>
      <c r="F45" s="41" t="s">
        <v>56</v>
      </c>
      <c r="G45" s="41" t="s">
        <v>77</v>
      </c>
      <c r="H45" s="41">
        <v>151526560</v>
      </c>
      <c r="I45" s="41">
        <f t="shared" si="0"/>
        <v>151526560</v>
      </c>
      <c r="J45" s="41" t="s">
        <v>39</v>
      </c>
      <c r="K45" s="41" t="s">
        <v>41</v>
      </c>
      <c r="L45" s="41" t="s">
        <v>49</v>
      </c>
      <c r="M45" s="41"/>
      <c r="N45" s="41"/>
      <c r="O45" s="41"/>
      <c r="P45" s="41"/>
      <c r="Q45" s="41"/>
      <c r="R45" s="44"/>
      <c r="S45" s="41"/>
      <c r="T45" s="41"/>
    </row>
    <row r="46" spans="1:20" s="20" customFormat="1" ht="45" x14ac:dyDescent="0.25">
      <c r="A46" s="20">
        <v>28</v>
      </c>
      <c r="B46" s="42">
        <v>80121704</v>
      </c>
      <c r="C46" s="41" t="s">
        <v>119</v>
      </c>
      <c r="D46" s="43">
        <v>42745</v>
      </c>
      <c r="E46" s="41" t="s">
        <v>75</v>
      </c>
      <c r="F46" s="41" t="s">
        <v>79</v>
      </c>
      <c r="G46" s="41" t="s">
        <v>77</v>
      </c>
      <c r="H46" s="41">
        <v>66000000</v>
      </c>
      <c r="I46" s="41">
        <f t="shared" si="0"/>
        <v>66000000</v>
      </c>
      <c r="J46" s="41" t="s">
        <v>40</v>
      </c>
      <c r="K46" s="41" t="s">
        <v>38</v>
      </c>
      <c r="L46" s="41" t="s">
        <v>45</v>
      </c>
      <c r="M46" s="41"/>
      <c r="N46" s="41"/>
      <c r="O46" s="41"/>
      <c r="P46" s="41"/>
      <c r="Q46" s="41"/>
      <c r="R46" s="44"/>
      <c r="S46" s="41">
        <v>1</v>
      </c>
      <c r="T46" s="41"/>
    </row>
    <row r="47" spans="1:20" s="20" customFormat="1" ht="60" x14ac:dyDescent="0.25">
      <c r="A47" s="20">
        <v>29</v>
      </c>
      <c r="B47" s="42">
        <v>80121704</v>
      </c>
      <c r="C47" s="41" t="s">
        <v>120</v>
      </c>
      <c r="D47" s="43">
        <v>42745</v>
      </c>
      <c r="E47" s="41" t="s">
        <v>75</v>
      </c>
      <c r="F47" s="41" t="s">
        <v>79</v>
      </c>
      <c r="G47" s="41" t="s">
        <v>77</v>
      </c>
      <c r="H47" s="41">
        <v>66000000</v>
      </c>
      <c r="I47" s="41">
        <f t="shared" si="0"/>
        <v>66000000</v>
      </c>
      <c r="J47" s="41" t="s">
        <v>40</v>
      </c>
      <c r="K47" s="41" t="s">
        <v>38</v>
      </c>
      <c r="L47" s="41" t="s">
        <v>45</v>
      </c>
      <c r="M47" s="41"/>
      <c r="N47" s="41"/>
      <c r="O47" s="41"/>
      <c r="P47" s="41"/>
      <c r="Q47" s="41"/>
      <c r="R47" s="44"/>
      <c r="S47" s="41">
        <v>2</v>
      </c>
      <c r="T47" s="41"/>
    </row>
    <row r="48" spans="1:20" s="20" customFormat="1" ht="90" x14ac:dyDescent="0.25">
      <c r="A48" s="20">
        <v>30</v>
      </c>
      <c r="B48" s="42">
        <v>80121706</v>
      </c>
      <c r="C48" s="41" t="s">
        <v>121</v>
      </c>
      <c r="D48" s="43">
        <v>42745</v>
      </c>
      <c r="E48" s="41" t="s">
        <v>75</v>
      </c>
      <c r="F48" s="41" t="s">
        <v>79</v>
      </c>
      <c r="G48" s="41" t="s">
        <v>77</v>
      </c>
      <c r="H48" s="41">
        <v>66000000</v>
      </c>
      <c r="I48" s="41">
        <f t="shared" si="0"/>
        <v>66000000</v>
      </c>
      <c r="J48" s="41" t="s">
        <v>40</v>
      </c>
      <c r="K48" s="41" t="s">
        <v>38</v>
      </c>
      <c r="L48" s="41" t="s">
        <v>45</v>
      </c>
      <c r="M48" s="41"/>
      <c r="N48" s="41"/>
      <c r="O48" s="41"/>
      <c r="P48" s="41"/>
      <c r="Q48" s="41"/>
      <c r="R48" s="44"/>
      <c r="S48" s="41">
        <v>3</v>
      </c>
      <c r="T48" s="41"/>
    </row>
    <row r="49" spans="1:20" s="20" customFormat="1" ht="90" x14ac:dyDescent="0.25">
      <c r="A49" s="20">
        <v>31</v>
      </c>
      <c r="B49" s="42">
        <v>80121704</v>
      </c>
      <c r="C49" s="41" t="s">
        <v>122</v>
      </c>
      <c r="D49" s="43">
        <v>42745</v>
      </c>
      <c r="E49" s="41" t="s">
        <v>74</v>
      </c>
      <c r="F49" s="41" t="s">
        <v>79</v>
      </c>
      <c r="G49" s="41" t="s">
        <v>54</v>
      </c>
      <c r="H49" s="41">
        <v>60000000</v>
      </c>
      <c r="I49" s="41">
        <f t="shared" si="0"/>
        <v>60000000</v>
      </c>
      <c r="J49" s="41" t="s">
        <v>40</v>
      </c>
      <c r="K49" s="41" t="s">
        <v>38</v>
      </c>
      <c r="L49" s="41" t="s">
        <v>45</v>
      </c>
      <c r="M49" s="41"/>
      <c r="N49" s="41"/>
      <c r="O49" s="41"/>
      <c r="P49" s="41"/>
      <c r="Q49" s="41"/>
      <c r="R49" s="44"/>
      <c r="S49" s="41">
        <v>4</v>
      </c>
      <c r="T49" s="41"/>
    </row>
    <row r="50" spans="1:20" s="20" customFormat="1" ht="75" x14ac:dyDescent="0.25">
      <c r="A50" s="20">
        <v>32</v>
      </c>
      <c r="B50" s="42">
        <v>80121704</v>
      </c>
      <c r="C50" s="41" t="s">
        <v>123</v>
      </c>
      <c r="D50" s="43">
        <v>42745</v>
      </c>
      <c r="E50" s="41" t="s">
        <v>74</v>
      </c>
      <c r="F50" s="41" t="s">
        <v>79</v>
      </c>
      <c r="G50" s="41" t="s">
        <v>54</v>
      </c>
      <c r="H50" s="41">
        <v>60000000</v>
      </c>
      <c r="I50" s="41">
        <f t="shared" si="0"/>
        <v>60000000</v>
      </c>
      <c r="J50" s="41" t="s">
        <v>40</v>
      </c>
      <c r="K50" s="41" t="s">
        <v>38</v>
      </c>
      <c r="L50" s="41" t="s">
        <v>45</v>
      </c>
      <c r="M50" s="41"/>
      <c r="N50" s="41"/>
      <c r="O50" s="41"/>
      <c r="P50" s="41"/>
      <c r="Q50" s="41"/>
      <c r="R50" s="44"/>
      <c r="S50" s="41">
        <v>5</v>
      </c>
      <c r="T50" s="41"/>
    </row>
    <row r="51" spans="1:20" s="20" customFormat="1" ht="75" x14ac:dyDescent="0.25">
      <c r="A51" s="20">
        <v>33</v>
      </c>
      <c r="B51" s="42">
        <v>80121704</v>
      </c>
      <c r="C51" s="41" t="s">
        <v>123</v>
      </c>
      <c r="D51" s="43">
        <v>42745</v>
      </c>
      <c r="E51" s="41" t="s">
        <v>74</v>
      </c>
      <c r="F51" s="41" t="s">
        <v>79</v>
      </c>
      <c r="G51" s="41" t="s">
        <v>54</v>
      </c>
      <c r="H51" s="41">
        <v>60000000</v>
      </c>
      <c r="I51" s="41">
        <f t="shared" si="0"/>
        <v>60000000</v>
      </c>
      <c r="J51" s="41" t="s">
        <v>40</v>
      </c>
      <c r="K51" s="41" t="s">
        <v>38</v>
      </c>
      <c r="L51" s="41" t="s">
        <v>45</v>
      </c>
      <c r="M51" s="41"/>
      <c r="N51" s="41"/>
      <c r="O51" s="41"/>
      <c r="P51" s="41"/>
      <c r="Q51" s="41"/>
      <c r="R51" s="44"/>
      <c r="S51" s="41">
        <v>6</v>
      </c>
      <c r="T51" s="41"/>
    </row>
    <row r="52" spans="1:20" s="20" customFormat="1" ht="75" x14ac:dyDescent="0.25">
      <c r="A52" s="20">
        <v>34</v>
      </c>
      <c r="B52" s="42">
        <v>80121704</v>
      </c>
      <c r="C52" s="41" t="s">
        <v>123</v>
      </c>
      <c r="D52" s="43">
        <v>42745</v>
      </c>
      <c r="E52" s="41" t="s">
        <v>74</v>
      </c>
      <c r="F52" s="41" t="s">
        <v>79</v>
      </c>
      <c r="G52" s="41" t="s">
        <v>54</v>
      </c>
      <c r="H52" s="41">
        <v>60000000</v>
      </c>
      <c r="I52" s="41">
        <f t="shared" si="0"/>
        <v>60000000</v>
      </c>
      <c r="J52" s="41" t="s">
        <v>40</v>
      </c>
      <c r="K52" s="41" t="s">
        <v>38</v>
      </c>
      <c r="L52" s="41" t="s">
        <v>45</v>
      </c>
      <c r="M52" s="41"/>
      <c r="N52" s="41"/>
      <c r="O52" s="41"/>
      <c r="P52" s="41"/>
      <c r="Q52" s="41"/>
      <c r="R52" s="44"/>
      <c r="S52" s="41">
        <v>7</v>
      </c>
      <c r="T52" s="41"/>
    </row>
    <row r="53" spans="1:20" s="20" customFormat="1" ht="75" x14ac:dyDescent="0.25">
      <c r="A53" s="20">
        <v>35</v>
      </c>
      <c r="B53" s="42">
        <v>80121704</v>
      </c>
      <c r="C53" s="41" t="s">
        <v>123</v>
      </c>
      <c r="D53" s="43">
        <v>42745</v>
      </c>
      <c r="E53" s="41" t="s">
        <v>74</v>
      </c>
      <c r="F53" s="41" t="s">
        <v>79</v>
      </c>
      <c r="G53" s="41" t="s">
        <v>54</v>
      </c>
      <c r="H53" s="41">
        <v>60000000</v>
      </c>
      <c r="I53" s="41">
        <f t="shared" si="0"/>
        <v>60000000</v>
      </c>
      <c r="J53" s="41" t="s">
        <v>40</v>
      </c>
      <c r="K53" s="41" t="s">
        <v>38</v>
      </c>
      <c r="L53" s="41" t="s">
        <v>45</v>
      </c>
      <c r="M53" s="41"/>
      <c r="N53" s="41"/>
      <c r="O53" s="41"/>
      <c r="P53" s="41"/>
      <c r="Q53" s="41"/>
      <c r="R53" s="44"/>
      <c r="S53" s="41">
        <v>8</v>
      </c>
      <c r="T53" s="41"/>
    </row>
    <row r="54" spans="1:20" s="20" customFormat="1" ht="75" x14ac:dyDescent="0.25">
      <c r="A54" s="20">
        <v>36</v>
      </c>
      <c r="B54" s="42">
        <v>80121704</v>
      </c>
      <c r="C54" s="41" t="s">
        <v>123</v>
      </c>
      <c r="D54" s="43">
        <v>42745</v>
      </c>
      <c r="E54" s="41" t="s">
        <v>75</v>
      </c>
      <c r="F54" s="41" t="s">
        <v>79</v>
      </c>
      <c r="G54" s="41" t="s">
        <v>54</v>
      </c>
      <c r="H54" s="41">
        <v>66000000</v>
      </c>
      <c r="I54" s="41">
        <f t="shared" si="0"/>
        <v>66000000</v>
      </c>
      <c r="J54" s="41" t="s">
        <v>40</v>
      </c>
      <c r="K54" s="41" t="s">
        <v>38</v>
      </c>
      <c r="L54" s="41" t="s">
        <v>45</v>
      </c>
      <c r="M54" s="41"/>
      <c r="N54" s="41"/>
      <c r="O54" s="41"/>
      <c r="P54" s="41"/>
      <c r="Q54" s="41"/>
      <c r="R54" s="44"/>
      <c r="S54" s="41">
        <v>9</v>
      </c>
      <c r="T54" s="41"/>
    </row>
    <row r="55" spans="1:20" s="20" customFormat="1" ht="75" x14ac:dyDescent="0.25">
      <c r="A55" s="20">
        <v>37</v>
      </c>
      <c r="B55" s="42">
        <v>80121704</v>
      </c>
      <c r="C55" s="41" t="s">
        <v>123</v>
      </c>
      <c r="D55" s="43">
        <v>42745</v>
      </c>
      <c r="E55" s="41" t="s">
        <v>75</v>
      </c>
      <c r="F55" s="41" t="s">
        <v>79</v>
      </c>
      <c r="G55" s="41" t="s">
        <v>54</v>
      </c>
      <c r="H55" s="41">
        <v>66000000</v>
      </c>
      <c r="I55" s="41">
        <f t="shared" si="0"/>
        <v>66000000</v>
      </c>
      <c r="J55" s="41" t="s">
        <v>40</v>
      </c>
      <c r="K55" s="41" t="s">
        <v>38</v>
      </c>
      <c r="L55" s="41" t="s">
        <v>45</v>
      </c>
      <c r="M55" s="41"/>
      <c r="N55" s="41"/>
      <c r="O55" s="41"/>
      <c r="P55" s="41"/>
      <c r="Q55" s="41"/>
      <c r="R55" s="44"/>
      <c r="S55" s="41">
        <v>10</v>
      </c>
      <c r="T55" s="41"/>
    </row>
    <row r="56" spans="1:20" s="20" customFormat="1" ht="75" x14ac:dyDescent="0.25">
      <c r="A56" s="20">
        <v>38</v>
      </c>
      <c r="B56" s="42">
        <v>80121704</v>
      </c>
      <c r="C56" s="41" t="s">
        <v>123</v>
      </c>
      <c r="D56" s="43">
        <v>42745</v>
      </c>
      <c r="E56" s="41" t="s">
        <v>75</v>
      </c>
      <c r="F56" s="41" t="s">
        <v>79</v>
      </c>
      <c r="G56" s="41" t="s">
        <v>54</v>
      </c>
      <c r="H56" s="41">
        <v>66000000</v>
      </c>
      <c r="I56" s="41">
        <f t="shared" si="0"/>
        <v>66000000</v>
      </c>
      <c r="J56" s="41" t="s">
        <v>40</v>
      </c>
      <c r="K56" s="41" t="s">
        <v>38</v>
      </c>
      <c r="L56" s="41" t="s">
        <v>45</v>
      </c>
      <c r="M56" s="41"/>
      <c r="N56" s="41"/>
      <c r="O56" s="41"/>
      <c r="P56" s="41"/>
      <c r="Q56" s="41"/>
      <c r="R56" s="44"/>
      <c r="S56" s="41">
        <v>11</v>
      </c>
      <c r="T56" s="41"/>
    </row>
    <row r="57" spans="1:20" s="20" customFormat="1" ht="90" x14ac:dyDescent="0.25">
      <c r="A57" s="20">
        <v>39</v>
      </c>
      <c r="B57" s="42">
        <v>80121704</v>
      </c>
      <c r="C57" s="41" t="s">
        <v>124</v>
      </c>
      <c r="D57" s="43">
        <v>42745</v>
      </c>
      <c r="E57" s="41" t="s">
        <v>75</v>
      </c>
      <c r="F57" s="41" t="s">
        <v>79</v>
      </c>
      <c r="G57" s="41" t="s">
        <v>54</v>
      </c>
      <c r="H57" s="41">
        <v>66000000</v>
      </c>
      <c r="I57" s="41">
        <f t="shared" si="0"/>
        <v>66000000</v>
      </c>
      <c r="J57" s="41" t="s">
        <v>40</v>
      </c>
      <c r="K57" s="41" t="s">
        <v>38</v>
      </c>
      <c r="L57" s="41" t="s">
        <v>45</v>
      </c>
      <c r="M57" s="41"/>
      <c r="N57" s="41"/>
      <c r="O57" s="41"/>
      <c r="P57" s="41"/>
      <c r="Q57" s="41"/>
      <c r="R57" s="44"/>
      <c r="S57" s="41">
        <v>12</v>
      </c>
      <c r="T57" s="41"/>
    </row>
    <row r="58" spans="1:20" s="20" customFormat="1" ht="90" x14ac:dyDescent="0.25">
      <c r="A58" s="20">
        <v>40</v>
      </c>
      <c r="B58" s="42">
        <v>80111607</v>
      </c>
      <c r="C58" s="41" t="s">
        <v>125</v>
      </c>
      <c r="D58" s="43">
        <v>42745</v>
      </c>
      <c r="E58" s="41" t="s">
        <v>74</v>
      </c>
      <c r="F58" s="41" t="s">
        <v>79</v>
      </c>
      <c r="G58" s="41" t="s">
        <v>77</v>
      </c>
      <c r="H58" s="41">
        <v>22500000</v>
      </c>
      <c r="I58" s="41">
        <f t="shared" si="0"/>
        <v>22500000</v>
      </c>
      <c r="J58" s="41" t="s">
        <v>40</v>
      </c>
      <c r="K58" s="41" t="s">
        <v>38</v>
      </c>
      <c r="L58" s="41" t="s">
        <v>45</v>
      </c>
      <c r="M58" s="41"/>
      <c r="N58" s="41"/>
      <c r="O58" s="41"/>
      <c r="P58" s="41"/>
      <c r="Q58" s="41"/>
      <c r="R58" s="44"/>
      <c r="S58" s="41">
        <v>13</v>
      </c>
      <c r="T58" s="41"/>
    </row>
    <row r="59" spans="1:20" s="20" customFormat="1" ht="75" x14ac:dyDescent="0.25">
      <c r="A59" s="20">
        <v>41</v>
      </c>
      <c r="B59" s="42">
        <v>80111604</v>
      </c>
      <c r="C59" s="41" t="s">
        <v>126</v>
      </c>
      <c r="D59" s="43">
        <v>42745</v>
      </c>
      <c r="E59" s="41" t="s">
        <v>74</v>
      </c>
      <c r="F59" s="41" t="s">
        <v>79</v>
      </c>
      <c r="G59" s="41" t="s">
        <v>77</v>
      </c>
      <c r="H59" s="41">
        <v>20000000</v>
      </c>
      <c r="I59" s="41">
        <f t="shared" si="0"/>
        <v>20000000</v>
      </c>
      <c r="J59" s="41" t="s">
        <v>40</v>
      </c>
      <c r="K59" s="41" t="s">
        <v>38</v>
      </c>
      <c r="L59" s="41" t="s">
        <v>45</v>
      </c>
      <c r="M59" s="41"/>
      <c r="N59" s="41"/>
      <c r="O59" s="41"/>
      <c r="P59" s="41"/>
      <c r="Q59" s="41"/>
      <c r="R59" s="44"/>
      <c r="S59" s="41">
        <v>14</v>
      </c>
      <c r="T59" s="41"/>
    </row>
    <row r="60" spans="1:20" s="20" customFormat="1" ht="75" x14ac:dyDescent="0.25">
      <c r="A60" s="20">
        <v>42</v>
      </c>
      <c r="B60" s="42">
        <v>80111604</v>
      </c>
      <c r="C60" s="41" t="s">
        <v>127</v>
      </c>
      <c r="D60" s="43">
        <v>42745</v>
      </c>
      <c r="E60" s="41" t="s">
        <v>75</v>
      </c>
      <c r="F60" s="41" t="s">
        <v>79</v>
      </c>
      <c r="G60" s="41" t="s">
        <v>77</v>
      </c>
      <c r="H60" s="41">
        <v>22000000</v>
      </c>
      <c r="I60" s="41">
        <f t="shared" si="0"/>
        <v>22000000</v>
      </c>
      <c r="J60" s="41" t="s">
        <v>40</v>
      </c>
      <c r="K60" s="41" t="s">
        <v>38</v>
      </c>
      <c r="L60" s="41" t="s">
        <v>45</v>
      </c>
      <c r="M60" s="41"/>
      <c r="N60" s="41"/>
      <c r="O60" s="41"/>
      <c r="P60" s="41"/>
      <c r="Q60" s="41"/>
      <c r="R60" s="44"/>
      <c r="S60" s="41">
        <v>15</v>
      </c>
      <c r="T60" s="41"/>
    </row>
    <row r="61" spans="1:20" s="20" customFormat="1" ht="75" x14ac:dyDescent="0.25">
      <c r="A61" s="20">
        <v>43</v>
      </c>
      <c r="B61" s="42">
        <v>80111604</v>
      </c>
      <c r="C61" s="41" t="s">
        <v>128</v>
      </c>
      <c r="D61" s="43">
        <v>42745</v>
      </c>
      <c r="E61" s="41" t="s">
        <v>75</v>
      </c>
      <c r="F61" s="41" t="s">
        <v>79</v>
      </c>
      <c r="G61" s="41" t="s">
        <v>77</v>
      </c>
      <c r="H61" s="41">
        <v>22000000</v>
      </c>
      <c r="I61" s="41">
        <f t="shared" si="0"/>
        <v>22000000</v>
      </c>
      <c r="J61" s="41" t="s">
        <v>40</v>
      </c>
      <c r="K61" s="41" t="s">
        <v>38</v>
      </c>
      <c r="L61" s="41" t="s">
        <v>45</v>
      </c>
      <c r="M61" s="41"/>
      <c r="N61" s="41"/>
      <c r="O61" s="41"/>
      <c r="P61" s="41"/>
      <c r="Q61" s="41"/>
      <c r="R61" s="44"/>
      <c r="S61" s="41">
        <v>16</v>
      </c>
      <c r="T61" s="41"/>
    </row>
    <row r="62" spans="1:20" s="20" customFormat="1" ht="30" x14ac:dyDescent="0.25">
      <c r="A62" s="20">
        <v>44</v>
      </c>
      <c r="B62" s="42">
        <v>80111607</v>
      </c>
      <c r="C62" s="41" t="s">
        <v>129</v>
      </c>
      <c r="D62" s="43">
        <v>42745</v>
      </c>
      <c r="E62" s="41" t="s">
        <v>75</v>
      </c>
      <c r="F62" s="41" t="s">
        <v>80</v>
      </c>
      <c r="G62" s="41" t="s">
        <v>77</v>
      </c>
      <c r="H62" s="41">
        <v>3763200</v>
      </c>
      <c r="I62" s="41">
        <f t="shared" si="0"/>
        <v>3763200</v>
      </c>
      <c r="J62" s="41" t="s">
        <v>40</v>
      </c>
      <c r="K62" s="41" t="s">
        <v>38</v>
      </c>
      <c r="L62" s="41" t="s">
        <v>45</v>
      </c>
      <c r="M62" s="41"/>
      <c r="N62" s="41"/>
      <c r="O62" s="41"/>
      <c r="P62" s="41"/>
      <c r="Q62" s="41"/>
      <c r="R62" s="44"/>
      <c r="S62" s="41">
        <v>17</v>
      </c>
      <c r="T62" s="41"/>
    </row>
    <row r="63" spans="1:20" s="20" customFormat="1" ht="30" x14ac:dyDescent="0.25">
      <c r="A63" s="20">
        <v>45</v>
      </c>
      <c r="B63" s="42">
        <v>78111502</v>
      </c>
      <c r="C63" s="41" t="s">
        <v>130</v>
      </c>
      <c r="D63" s="43">
        <v>42745</v>
      </c>
      <c r="E63" s="41" t="s">
        <v>76</v>
      </c>
      <c r="F63" s="41" t="s">
        <v>56</v>
      </c>
      <c r="G63" s="41" t="s">
        <v>77</v>
      </c>
      <c r="H63" s="41">
        <v>5000000</v>
      </c>
      <c r="I63" s="41">
        <f t="shared" si="0"/>
        <v>5000000</v>
      </c>
      <c r="J63" s="41" t="s">
        <v>40</v>
      </c>
      <c r="K63" s="41" t="s">
        <v>38</v>
      </c>
      <c r="L63" s="41" t="s">
        <v>45</v>
      </c>
      <c r="M63" s="41"/>
      <c r="N63" s="41"/>
      <c r="O63" s="41"/>
      <c r="P63" s="41"/>
      <c r="Q63" s="41"/>
      <c r="R63" s="44"/>
      <c r="S63" s="41">
        <v>18</v>
      </c>
      <c r="T63" s="41"/>
    </row>
    <row r="64" spans="1:20" s="20" customFormat="1" ht="90" x14ac:dyDescent="0.25">
      <c r="A64" s="20">
        <v>46</v>
      </c>
      <c r="B64" s="42">
        <v>80111607</v>
      </c>
      <c r="C64" s="41" t="s">
        <v>131</v>
      </c>
      <c r="D64" s="43">
        <v>43040</v>
      </c>
      <c r="E64" s="41" t="s">
        <v>66</v>
      </c>
      <c r="F64" s="41" t="s">
        <v>79</v>
      </c>
      <c r="G64" s="41" t="s">
        <v>77</v>
      </c>
      <c r="H64" s="41">
        <v>5000000</v>
      </c>
      <c r="I64" s="41">
        <f t="shared" si="0"/>
        <v>5000000</v>
      </c>
      <c r="J64" s="41" t="s">
        <v>39</v>
      </c>
      <c r="K64" s="41" t="s">
        <v>47</v>
      </c>
      <c r="L64" s="41" t="s">
        <v>45</v>
      </c>
      <c r="M64" s="41"/>
      <c r="N64" s="41"/>
      <c r="O64" s="41"/>
      <c r="P64" s="41"/>
      <c r="Q64" s="41"/>
      <c r="R64" s="44"/>
      <c r="S64" s="41"/>
      <c r="T64" s="41"/>
    </row>
    <row r="65" spans="1:20" s="20" customFormat="1" ht="75" x14ac:dyDescent="0.25">
      <c r="A65" s="20">
        <v>47</v>
      </c>
      <c r="B65" s="42">
        <v>80111604</v>
      </c>
      <c r="C65" s="41" t="s">
        <v>132</v>
      </c>
      <c r="D65" s="43">
        <v>43040</v>
      </c>
      <c r="E65" s="41" t="s">
        <v>66</v>
      </c>
      <c r="F65" s="41" t="s">
        <v>79</v>
      </c>
      <c r="G65" s="41" t="s">
        <v>77</v>
      </c>
      <c r="H65" s="41">
        <v>4000000</v>
      </c>
      <c r="I65" s="41">
        <f t="shared" si="0"/>
        <v>4000000</v>
      </c>
      <c r="J65" s="41" t="s">
        <v>39</v>
      </c>
      <c r="K65" s="41" t="s">
        <v>47</v>
      </c>
      <c r="L65" s="41" t="s">
        <v>45</v>
      </c>
      <c r="M65" s="41"/>
      <c r="N65" s="41"/>
      <c r="O65" s="41"/>
      <c r="P65" s="41"/>
      <c r="Q65" s="41"/>
      <c r="R65" s="44"/>
      <c r="S65" s="41"/>
      <c r="T65" s="41"/>
    </row>
    <row r="66" spans="1:20" s="20" customFormat="1" ht="90" x14ac:dyDescent="0.25">
      <c r="A66" s="20">
        <v>48</v>
      </c>
      <c r="B66" s="42">
        <v>80121704</v>
      </c>
      <c r="C66" s="41" t="s">
        <v>133</v>
      </c>
      <c r="D66" s="43">
        <v>43040</v>
      </c>
      <c r="E66" s="41" t="s">
        <v>66</v>
      </c>
      <c r="F66" s="41" t="s">
        <v>79</v>
      </c>
      <c r="G66" s="41" t="s">
        <v>54</v>
      </c>
      <c r="H66" s="41">
        <v>12000000</v>
      </c>
      <c r="I66" s="41">
        <f t="shared" si="0"/>
        <v>12000000</v>
      </c>
      <c r="J66" s="41" t="s">
        <v>39</v>
      </c>
      <c r="K66" s="41" t="s">
        <v>47</v>
      </c>
      <c r="L66" s="41" t="s">
        <v>45</v>
      </c>
      <c r="M66" s="41"/>
      <c r="N66" s="41"/>
      <c r="O66" s="41"/>
      <c r="P66" s="41"/>
      <c r="Q66" s="41"/>
      <c r="R66" s="44"/>
      <c r="S66" s="41"/>
      <c r="T66" s="41"/>
    </row>
    <row r="67" spans="1:20" s="20" customFormat="1" ht="90" x14ac:dyDescent="0.25">
      <c r="A67" s="20">
        <v>49</v>
      </c>
      <c r="B67" s="42">
        <v>80121704</v>
      </c>
      <c r="C67" s="41" t="s">
        <v>134</v>
      </c>
      <c r="D67" s="43">
        <v>43040</v>
      </c>
      <c r="E67" s="41" t="s">
        <v>66</v>
      </c>
      <c r="F67" s="41" t="s">
        <v>79</v>
      </c>
      <c r="G67" s="41" t="s">
        <v>54</v>
      </c>
      <c r="H67" s="41">
        <v>12000000</v>
      </c>
      <c r="I67" s="41">
        <f t="shared" si="0"/>
        <v>12000000</v>
      </c>
      <c r="J67" s="41" t="s">
        <v>39</v>
      </c>
      <c r="K67" s="41" t="s">
        <v>47</v>
      </c>
      <c r="L67" s="41" t="s">
        <v>45</v>
      </c>
      <c r="M67" s="41"/>
      <c r="N67" s="41"/>
      <c r="O67" s="41"/>
      <c r="P67" s="41"/>
      <c r="Q67" s="41"/>
      <c r="R67" s="44"/>
      <c r="S67" s="41"/>
      <c r="T67" s="41"/>
    </row>
    <row r="68" spans="1:20" s="20" customFormat="1" ht="90" x14ac:dyDescent="0.25">
      <c r="A68" s="20">
        <v>50</v>
      </c>
      <c r="B68" s="42">
        <v>80121704</v>
      </c>
      <c r="C68" s="41" t="s">
        <v>133</v>
      </c>
      <c r="D68" s="43">
        <v>43040</v>
      </c>
      <c r="E68" s="41" t="s">
        <v>66</v>
      </c>
      <c r="F68" s="41" t="s">
        <v>79</v>
      </c>
      <c r="G68" s="41" t="s">
        <v>54</v>
      </c>
      <c r="H68" s="41">
        <v>12000000</v>
      </c>
      <c r="I68" s="41">
        <f t="shared" si="0"/>
        <v>12000000</v>
      </c>
      <c r="J68" s="41" t="s">
        <v>39</v>
      </c>
      <c r="K68" s="41" t="s">
        <v>47</v>
      </c>
      <c r="L68" s="41" t="s">
        <v>45</v>
      </c>
      <c r="M68" s="41"/>
      <c r="N68" s="41"/>
      <c r="O68" s="41"/>
      <c r="P68" s="41"/>
      <c r="Q68" s="41"/>
      <c r="R68" s="44"/>
      <c r="S68" s="41"/>
      <c r="T68" s="41"/>
    </row>
    <row r="69" spans="1:20" s="20" customFormat="1" ht="90" x14ac:dyDescent="0.25">
      <c r="A69" s="20">
        <v>51</v>
      </c>
      <c r="B69" s="42">
        <v>80121704</v>
      </c>
      <c r="C69" s="41" t="s">
        <v>133</v>
      </c>
      <c r="D69" s="43">
        <v>43040</v>
      </c>
      <c r="E69" s="41" t="s">
        <v>66</v>
      </c>
      <c r="F69" s="41" t="s">
        <v>79</v>
      </c>
      <c r="G69" s="41" t="s">
        <v>54</v>
      </c>
      <c r="H69" s="41">
        <v>12000000</v>
      </c>
      <c r="I69" s="41">
        <f t="shared" si="0"/>
        <v>12000000</v>
      </c>
      <c r="J69" s="41" t="s">
        <v>39</v>
      </c>
      <c r="K69" s="41" t="s">
        <v>47</v>
      </c>
      <c r="L69" s="41" t="s">
        <v>45</v>
      </c>
      <c r="M69" s="41"/>
      <c r="N69" s="41"/>
      <c r="O69" s="41"/>
      <c r="P69" s="41"/>
      <c r="Q69" s="41"/>
      <c r="R69" s="44"/>
      <c r="S69" s="41"/>
      <c r="T69" s="41"/>
    </row>
    <row r="70" spans="1:20" s="20" customFormat="1" ht="90" x14ac:dyDescent="0.25">
      <c r="A70" s="20">
        <v>52</v>
      </c>
      <c r="B70" s="42">
        <v>80121704</v>
      </c>
      <c r="C70" s="41" t="s">
        <v>133</v>
      </c>
      <c r="D70" s="43">
        <v>43040</v>
      </c>
      <c r="E70" s="41" t="s">
        <v>66</v>
      </c>
      <c r="F70" s="41" t="s">
        <v>79</v>
      </c>
      <c r="G70" s="41" t="s">
        <v>54</v>
      </c>
      <c r="H70" s="41">
        <v>12000000</v>
      </c>
      <c r="I70" s="41">
        <f t="shared" si="0"/>
        <v>12000000</v>
      </c>
      <c r="J70" s="41" t="s">
        <v>39</v>
      </c>
      <c r="K70" s="41" t="s">
        <v>47</v>
      </c>
      <c r="L70" s="41" t="s">
        <v>45</v>
      </c>
      <c r="M70" s="41"/>
      <c r="N70" s="41"/>
      <c r="O70" s="41"/>
      <c r="P70" s="41"/>
      <c r="Q70" s="41"/>
      <c r="R70" s="44"/>
      <c r="S70" s="41"/>
      <c r="T70" s="41"/>
    </row>
    <row r="71" spans="1:20" s="20" customFormat="1" ht="45" x14ac:dyDescent="0.25">
      <c r="A71" s="20">
        <v>53</v>
      </c>
      <c r="B71" s="42">
        <v>80121704</v>
      </c>
      <c r="C71" s="41" t="s">
        <v>135</v>
      </c>
      <c r="D71" s="43">
        <v>42768</v>
      </c>
      <c r="E71" s="41" t="s">
        <v>70</v>
      </c>
      <c r="F71" s="41" t="s">
        <v>79</v>
      </c>
      <c r="G71" s="41" t="s">
        <v>54</v>
      </c>
      <c r="H71" s="41">
        <v>36000000</v>
      </c>
      <c r="I71" s="41">
        <f t="shared" si="0"/>
        <v>36000000</v>
      </c>
      <c r="J71" s="41" t="s">
        <v>40</v>
      </c>
      <c r="K71" s="41" t="s">
        <v>38</v>
      </c>
      <c r="L71" s="41" t="s">
        <v>45</v>
      </c>
      <c r="M71" s="41"/>
      <c r="N71" s="41"/>
      <c r="O71" s="41"/>
      <c r="P71" s="41"/>
      <c r="Q71" s="41"/>
      <c r="R71" s="44"/>
      <c r="S71" s="41"/>
      <c r="T71" s="41"/>
    </row>
    <row r="72" spans="1:20" s="20" customFormat="1" ht="45" x14ac:dyDescent="0.25">
      <c r="A72" s="20">
        <v>54</v>
      </c>
      <c r="B72" s="42">
        <v>80121704</v>
      </c>
      <c r="C72" s="41" t="s">
        <v>135</v>
      </c>
      <c r="D72" s="43">
        <v>42768</v>
      </c>
      <c r="E72" s="41" t="s">
        <v>70</v>
      </c>
      <c r="F72" s="41" t="s">
        <v>79</v>
      </c>
      <c r="G72" s="41" t="s">
        <v>54</v>
      </c>
      <c r="H72" s="41">
        <v>36000000</v>
      </c>
      <c r="I72" s="41">
        <f t="shared" si="0"/>
        <v>36000000</v>
      </c>
      <c r="J72" s="41" t="s">
        <v>40</v>
      </c>
      <c r="K72" s="41" t="s">
        <v>38</v>
      </c>
      <c r="L72" s="41" t="s">
        <v>45</v>
      </c>
      <c r="M72" s="41"/>
      <c r="N72" s="41"/>
      <c r="O72" s="41"/>
      <c r="P72" s="41"/>
      <c r="Q72" s="41"/>
      <c r="R72" s="44"/>
      <c r="S72" s="41"/>
      <c r="T72" s="41"/>
    </row>
    <row r="73" spans="1:20" s="20" customFormat="1" ht="45" x14ac:dyDescent="0.25">
      <c r="A73" s="20">
        <v>55</v>
      </c>
      <c r="B73" s="42">
        <v>80121704</v>
      </c>
      <c r="C73" s="41" t="s">
        <v>135</v>
      </c>
      <c r="D73" s="43">
        <v>42768</v>
      </c>
      <c r="E73" s="41" t="s">
        <v>70</v>
      </c>
      <c r="F73" s="41" t="s">
        <v>79</v>
      </c>
      <c r="G73" s="41" t="s">
        <v>54</v>
      </c>
      <c r="H73" s="41">
        <v>36000000</v>
      </c>
      <c r="I73" s="41">
        <f t="shared" si="0"/>
        <v>36000000</v>
      </c>
      <c r="J73" s="41" t="s">
        <v>40</v>
      </c>
      <c r="K73" s="41" t="s">
        <v>38</v>
      </c>
      <c r="L73" s="41" t="s">
        <v>45</v>
      </c>
      <c r="M73" s="41"/>
      <c r="N73" s="41"/>
      <c r="O73" s="41"/>
      <c r="P73" s="41"/>
      <c r="Q73" s="41"/>
      <c r="R73" s="44"/>
      <c r="S73" s="41"/>
      <c r="T73" s="41"/>
    </row>
    <row r="74" spans="1:20" s="20" customFormat="1" ht="60" x14ac:dyDescent="0.25">
      <c r="A74" s="20">
        <v>56</v>
      </c>
      <c r="B74" s="42">
        <v>80111621</v>
      </c>
      <c r="C74" s="41" t="s">
        <v>136</v>
      </c>
      <c r="D74" s="43">
        <v>42750</v>
      </c>
      <c r="E74" s="41" t="s">
        <v>74</v>
      </c>
      <c r="F74" s="41" t="s">
        <v>79</v>
      </c>
      <c r="G74" s="41" t="s">
        <v>81</v>
      </c>
      <c r="H74" s="41">
        <v>18035712</v>
      </c>
      <c r="I74" s="41">
        <v>18035712</v>
      </c>
      <c r="J74" s="41" t="s">
        <v>37</v>
      </c>
      <c r="K74" s="41" t="s">
        <v>38</v>
      </c>
      <c r="L74" s="41" t="s">
        <v>51</v>
      </c>
      <c r="M74" s="41"/>
      <c r="N74" s="41"/>
      <c r="O74" s="41"/>
      <c r="P74" s="41"/>
      <c r="Q74" s="41"/>
      <c r="R74" s="44"/>
      <c r="S74" s="41"/>
      <c r="T74" s="41"/>
    </row>
    <row r="75" spans="1:20" s="20" customFormat="1" ht="60" x14ac:dyDescent="0.25">
      <c r="A75" s="20">
        <v>57</v>
      </c>
      <c r="B75" s="42">
        <v>80111621</v>
      </c>
      <c r="C75" s="41" t="s">
        <v>137</v>
      </c>
      <c r="D75" s="43">
        <v>42750</v>
      </c>
      <c r="E75" s="41" t="s">
        <v>76</v>
      </c>
      <c r="F75" s="41" t="s">
        <v>79</v>
      </c>
      <c r="G75" s="41" t="s">
        <v>82</v>
      </c>
      <c r="H75" s="41">
        <v>21832704</v>
      </c>
      <c r="I75" s="41">
        <v>21832704</v>
      </c>
      <c r="J75" s="41" t="s">
        <v>37</v>
      </c>
      <c r="K75" s="41" t="s">
        <v>38</v>
      </c>
      <c r="L75" s="41" t="s">
        <v>51</v>
      </c>
      <c r="M75" s="41"/>
      <c r="N75" s="41"/>
      <c r="O75" s="41"/>
      <c r="P75" s="41"/>
      <c r="Q75" s="41"/>
      <c r="R75" s="44"/>
      <c r="S75" s="41"/>
      <c r="T75" s="41"/>
    </row>
    <row r="76" spans="1:20" s="20" customFormat="1" ht="60" x14ac:dyDescent="0.25">
      <c r="A76" s="20">
        <v>58</v>
      </c>
      <c r="B76" s="42">
        <v>80111621</v>
      </c>
      <c r="C76" s="41" t="s">
        <v>137</v>
      </c>
      <c r="D76" s="43">
        <v>42750</v>
      </c>
      <c r="E76" s="41" t="s">
        <v>76</v>
      </c>
      <c r="F76" s="41" t="s">
        <v>79</v>
      </c>
      <c r="G76" s="41" t="s">
        <v>82</v>
      </c>
      <c r="H76" s="41">
        <v>21832704</v>
      </c>
      <c r="I76" s="41">
        <v>21832704</v>
      </c>
      <c r="J76" s="41" t="s">
        <v>37</v>
      </c>
      <c r="K76" s="41" t="s">
        <v>38</v>
      </c>
      <c r="L76" s="41" t="s">
        <v>51</v>
      </c>
      <c r="M76" s="41"/>
      <c r="N76" s="41"/>
      <c r="O76" s="41"/>
      <c r="P76" s="41"/>
      <c r="Q76" s="41"/>
      <c r="R76" s="44"/>
      <c r="S76" s="41"/>
      <c r="T76" s="41"/>
    </row>
    <row r="77" spans="1:20" s="20" customFormat="1" ht="60" x14ac:dyDescent="0.25">
      <c r="A77" s="20">
        <v>59</v>
      </c>
      <c r="B77" s="42">
        <v>80111621</v>
      </c>
      <c r="C77" s="41" t="s">
        <v>138</v>
      </c>
      <c r="D77" s="43">
        <v>42736</v>
      </c>
      <c r="E77" s="41" t="s">
        <v>76</v>
      </c>
      <c r="F77" s="41" t="s">
        <v>79</v>
      </c>
      <c r="G77" s="41" t="s">
        <v>82</v>
      </c>
      <c r="H77" s="41">
        <v>21832704</v>
      </c>
      <c r="I77" s="41">
        <v>21832704</v>
      </c>
      <c r="J77" s="41" t="s">
        <v>37</v>
      </c>
      <c r="K77" s="41" t="s">
        <v>38</v>
      </c>
      <c r="L77" s="41" t="s">
        <v>51</v>
      </c>
      <c r="M77" s="41"/>
      <c r="N77" s="41"/>
      <c r="O77" s="41"/>
      <c r="P77" s="41"/>
      <c r="Q77" s="41"/>
      <c r="R77" s="44"/>
      <c r="S77" s="41"/>
      <c r="T77" s="41"/>
    </row>
    <row r="78" spans="1:20" s="20" customFormat="1" ht="45" x14ac:dyDescent="0.25">
      <c r="A78" s="20">
        <v>60</v>
      </c>
      <c r="B78" s="42">
        <v>80111621</v>
      </c>
      <c r="C78" s="41" t="s">
        <v>139</v>
      </c>
      <c r="D78" s="43">
        <v>42750</v>
      </c>
      <c r="E78" s="41" t="s">
        <v>76</v>
      </c>
      <c r="F78" s="41" t="s">
        <v>79</v>
      </c>
      <c r="G78" s="41" t="s">
        <v>81</v>
      </c>
      <c r="H78" s="41">
        <v>18035712</v>
      </c>
      <c r="I78" s="41">
        <v>18035712</v>
      </c>
      <c r="J78" s="41" t="s">
        <v>37</v>
      </c>
      <c r="K78" s="41" t="s">
        <v>38</v>
      </c>
      <c r="L78" s="41" t="s">
        <v>51</v>
      </c>
      <c r="M78" s="41"/>
      <c r="N78" s="41"/>
      <c r="O78" s="41"/>
      <c r="P78" s="41"/>
      <c r="Q78" s="41"/>
      <c r="R78" s="44"/>
      <c r="S78" s="41"/>
      <c r="T78" s="41"/>
    </row>
    <row r="79" spans="1:20" s="20" customFormat="1" ht="45" x14ac:dyDescent="0.25">
      <c r="A79" s="20">
        <v>61</v>
      </c>
      <c r="B79" s="42">
        <v>80111621</v>
      </c>
      <c r="C79" s="41" t="s">
        <v>140</v>
      </c>
      <c r="D79" s="43">
        <v>42750</v>
      </c>
      <c r="E79" s="41" t="s">
        <v>76</v>
      </c>
      <c r="F79" s="41" t="s">
        <v>79</v>
      </c>
      <c r="G79" s="41" t="s">
        <v>81</v>
      </c>
      <c r="H79" s="41">
        <v>18035712</v>
      </c>
      <c r="I79" s="41">
        <v>18035712</v>
      </c>
      <c r="J79" s="41" t="s">
        <v>37</v>
      </c>
      <c r="K79" s="41" t="s">
        <v>38</v>
      </c>
      <c r="L79" s="41" t="s">
        <v>51</v>
      </c>
      <c r="M79" s="41"/>
      <c r="N79" s="41"/>
      <c r="O79" s="41"/>
      <c r="P79" s="41"/>
      <c r="Q79" s="41"/>
      <c r="R79" s="44"/>
      <c r="S79" s="41"/>
      <c r="T79" s="41"/>
    </row>
    <row r="80" spans="1:20" s="20" customFormat="1" ht="45" x14ac:dyDescent="0.25">
      <c r="A80" s="20">
        <v>62</v>
      </c>
      <c r="B80" s="42">
        <v>80111621</v>
      </c>
      <c r="C80" s="41" t="s">
        <v>141</v>
      </c>
      <c r="D80" s="43">
        <v>42750</v>
      </c>
      <c r="E80" s="41" t="s">
        <v>76</v>
      </c>
      <c r="F80" s="41" t="s">
        <v>79</v>
      </c>
      <c r="G80" s="41" t="s">
        <v>81</v>
      </c>
      <c r="H80" s="41">
        <v>24047616</v>
      </c>
      <c r="I80" s="41">
        <v>24047616</v>
      </c>
      <c r="J80" s="41" t="s">
        <v>37</v>
      </c>
      <c r="K80" s="41" t="s">
        <v>38</v>
      </c>
      <c r="L80" s="41" t="s">
        <v>51</v>
      </c>
      <c r="M80" s="41"/>
      <c r="N80" s="41"/>
      <c r="O80" s="41"/>
      <c r="P80" s="41"/>
      <c r="Q80" s="41"/>
      <c r="R80" s="44"/>
      <c r="S80" s="41"/>
      <c r="T80" s="41"/>
    </row>
    <row r="81" spans="1:20" s="20" customFormat="1" ht="45" x14ac:dyDescent="0.25">
      <c r="A81" s="20">
        <v>63</v>
      </c>
      <c r="B81" s="42">
        <v>80111621</v>
      </c>
      <c r="C81" s="41" t="s">
        <v>142</v>
      </c>
      <c r="D81" s="43">
        <v>42750</v>
      </c>
      <c r="E81" s="41" t="s">
        <v>76</v>
      </c>
      <c r="F81" s="41" t="s">
        <v>79</v>
      </c>
      <c r="G81" s="41" t="s">
        <v>82</v>
      </c>
      <c r="H81" s="41">
        <v>36387840</v>
      </c>
      <c r="I81" s="41">
        <v>36387840</v>
      </c>
      <c r="J81" s="41" t="s">
        <v>37</v>
      </c>
      <c r="K81" s="41" t="s">
        <v>38</v>
      </c>
      <c r="L81" s="41" t="s">
        <v>51</v>
      </c>
      <c r="M81" s="41"/>
      <c r="N81" s="41"/>
      <c r="O81" s="41"/>
      <c r="P81" s="41"/>
      <c r="Q81" s="41"/>
      <c r="R81" s="44"/>
      <c r="S81" s="41"/>
      <c r="T81" s="41"/>
    </row>
    <row r="82" spans="1:20" s="20" customFormat="1" ht="45" x14ac:dyDescent="0.25">
      <c r="A82" s="20">
        <v>64</v>
      </c>
      <c r="B82" s="42">
        <v>80111621</v>
      </c>
      <c r="C82" s="41" t="s">
        <v>143</v>
      </c>
      <c r="D82" s="43">
        <v>42750</v>
      </c>
      <c r="E82" s="41" t="s">
        <v>74</v>
      </c>
      <c r="F82" s="41" t="s">
        <v>79</v>
      </c>
      <c r="G82" s="41" t="s">
        <v>81</v>
      </c>
      <c r="H82" s="41">
        <v>27554560</v>
      </c>
      <c r="I82" s="41">
        <v>27554560</v>
      </c>
      <c r="J82" s="41" t="s">
        <v>37</v>
      </c>
      <c r="K82" s="41" t="s">
        <v>38</v>
      </c>
      <c r="L82" s="41" t="s">
        <v>51</v>
      </c>
      <c r="M82" s="41"/>
      <c r="N82" s="41"/>
      <c r="O82" s="41"/>
      <c r="P82" s="41"/>
      <c r="Q82" s="41"/>
      <c r="R82" s="44"/>
      <c r="S82" s="41"/>
      <c r="T82" s="41"/>
    </row>
    <row r="83" spans="1:20" s="20" customFormat="1" ht="45" x14ac:dyDescent="0.25">
      <c r="A83" s="20">
        <v>65</v>
      </c>
      <c r="B83" s="42">
        <v>80111621</v>
      </c>
      <c r="C83" s="41" t="s">
        <v>144</v>
      </c>
      <c r="D83" s="43">
        <v>42750</v>
      </c>
      <c r="E83" s="41" t="s">
        <v>74</v>
      </c>
      <c r="F83" s="41" t="s">
        <v>79</v>
      </c>
      <c r="G83" s="41" t="s">
        <v>81</v>
      </c>
      <c r="H83" s="41">
        <v>24047616</v>
      </c>
      <c r="I83" s="41">
        <v>24047616</v>
      </c>
      <c r="J83" s="41" t="s">
        <v>37</v>
      </c>
      <c r="K83" s="41" t="s">
        <v>38</v>
      </c>
      <c r="L83" s="41" t="s">
        <v>51</v>
      </c>
      <c r="M83" s="41"/>
      <c r="N83" s="41"/>
      <c r="O83" s="41"/>
      <c r="P83" s="41"/>
      <c r="Q83" s="41"/>
      <c r="R83" s="44"/>
      <c r="S83" s="41"/>
      <c r="T83" s="41"/>
    </row>
    <row r="84" spans="1:20" s="20" customFormat="1" ht="45" x14ac:dyDescent="0.25">
      <c r="A84" s="20">
        <v>66</v>
      </c>
      <c r="B84" s="42">
        <v>80111621</v>
      </c>
      <c r="C84" s="41" t="s">
        <v>145</v>
      </c>
      <c r="D84" s="43">
        <v>42750</v>
      </c>
      <c r="E84" s="41" t="s">
        <v>74</v>
      </c>
      <c r="F84" s="41" t="s">
        <v>79</v>
      </c>
      <c r="G84" s="41" t="s">
        <v>81</v>
      </c>
      <c r="H84" s="41">
        <v>24047616</v>
      </c>
      <c r="I84" s="41">
        <v>24047616</v>
      </c>
      <c r="J84" s="41" t="s">
        <v>37</v>
      </c>
      <c r="K84" s="41" t="s">
        <v>38</v>
      </c>
      <c r="L84" s="41" t="s">
        <v>51</v>
      </c>
      <c r="M84" s="41"/>
      <c r="N84" s="41"/>
      <c r="O84" s="41"/>
      <c r="P84" s="41"/>
      <c r="Q84" s="41"/>
      <c r="R84" s="44"/>
      <c r="S84" s="41"/>
      <c r="T84" s="41"/>
    </row>
    <row r="85" spans="1:20" s="20" customFormat="1" ht="45" x14ac:dyDescent="0.25">
      <c r="A85" s="20">
        <v>67</v>
      </c>
      <c r="B85" s="42">
        <v>80111621</v>
      </c>
      <c r="C85" s="41" t="s">
        <v>146</v>
      </c>
      <c r="D85" s="43">
        <v>42750</v>
      </c>
      <c r="E85" s="41" t="s">
        <v>74</v>
      </c>
      <c r="F85" s="41" t="s">
        <v>79</v>
      </c>
      <c r="G85" s="41" t="s">
        <v>81</v>
      </c>
      <c r="H85" s="41">
        <v>22895334.400000002</v>
      </c>
      <c r="I85" s="41">
        <v>22895334.400000002</v>
      </c>
      <c r="J85" s="41" t="s">
        <v>37</v>
      </c>
      <c r="K85" s="41" t="s">
        <v>38</v>
      </c>
      <c r="L85" s="41" t="s">
        <v>51</v>
      </c>
      <c r="M85" s="41"/>
      <c r="N85" s="41"/>
      <c r="O85" s="41"/>
      <c r="P85" s="41"/>
      <c r="Q85" s="41"/>
      <c r="R85" s="44"/>
      <c r="S85" s="41"/>
      <c r="T85" s="41"/>
    </row>
    <row r="86" spans="1:20" s="20" customFormat="1" ht="45" x14ac:dyDescent="0.25">
      <c r="A86" s="20">
        <v>68</v>
      </c>
      <c r="B86" s="42">
        <v>80111621</v>
      </c>
      <c r="C86" s="41" t="s">
        <v>147</v>
      </c>
      <c r="D86" s="43">
        <v>42750</v>
      </c>
      <c r="E86" s="41" t="s">
        <v>74</v>
      </c>
      <c r="F86" s="41" t="s">
        <v>79</v>
      </c>
      <c r="G86" s="41" t="s">
        <v>81</v>
      </c>
      <c r="H86" s="41">
        <v>24047616</v>
      </c>
      <c r="I86" s="41">
        <v>24047616</v>
      </c>
      <c r="J86" s="41" t="s">
        <v>37</v>
      </c>
      <c r="K86" s="41" t="s">
        <v>38</v>
      </c>
      <c r="L86" s="41" t="s">
        <v>51</v>
      </c>
      <c r="M86" s="41"/>
      <c r="N86" s="41"/>
      <c r="O86" s="41"/>
      <c r="P86" s="41"/>
      <c r="Q86" s="41"/>
      <c r="R86" s="44"/>
      <c r="S86" s="41"/>
      <c r="T86" s="41"/>
    </row>
    <row r="87" spans="1:20" s="20" customFormat="1" ht="60" x14ac:dyDescent="0.25">
      <c r="A87" s="20">
        <v>69</v>
      </c>
      <c r="B87" s="42">
        <v>80111621</v>
      </c>
      <c r="C87" s="41" t="s">
        <v>148</v>
      </c>
      <c r="D87" s="43">
        <v>42750</v>
      </c>
      <c r="E87" s="41" t="s">
        <v>76</v>
      </c>
      <c r="F87" s="41" t="s">
        <v>79</v>
      </c>
      <c r="G87" s="41" t="s">
        <v>82</v>
      </c>
      <c r="H87" s="41">
        <v>36387840</v>
      </c>
      <c r="I87" s="41">
        <v>36387840</v>
      </c>
      <c r="J87" s="41" t="s">
        <v>37</v>
      </c>
      <c r="K87" s="41" t="s">
        <v>38</v>
      </c>
      <c r="L87" s="41" t="s">
        <v>51</v>
      </c>
      <c r="M87" s="41"/>
      <c r="N87" s="41"/>
      <c r="O87" s="41"/>
      <c r="P87" s="41"/>
      <c r="Q87" s="41"/>
      <c r="R87" s="44"/>
      <c r="S87" s="41"/>
      <c r="T87" s="41"/>
    </row>
    <row r="88" spans="1:20" s="20" customFormat="1" ht="45" x14ac:dyDescent="0.25">
      <c r="A88" s="20">
        <v>70</v>
      </c>
      <c r="B88" s="42">
        <v>80111621</v>
      </c>
      <c r="C88" s="41" t="s">
        <v>149</v>
      </c>
      <c r="D88" s="43">
        <v>42750</v>
      </c>
      <c r="E88" s="41" t="s">
        <v>74</v>
      </c>
      <c r="F88" s="41" t="s">
        <v>79</v>
      </c>
      <c r="G88" s="41" t="s">
        <v>81</v>
      </c>
      <c r="H88" s="41">
        <v>24047616</v>
      </c>
      <c r="I88" s="41">
        <v>24047616</v>
      </c>
      <c r="J88" s="41" t="s">
        <v>37</v>
      </c>
      <c r="K88" s="41" t="s">
        <v>38</v>
      </c>
      <c r="L88" s="41" t="s">
        <v>51</v>
      </c>
      <c r="M88" s="41"/>
      <c r="N88" s="41"/>
      <c r="O88" s="41"/>
      <c r="P88" s="41"/>
      <c r="Q88" s="41"/>
      <c r="R88" s="44"/>
      <c r="S88" s="41"/>
      <c r="T88" s="41"/>
    </row>
    <row r="89" spans="1:20" s="20" customFormat="1" ht="60" x14ac:dyDescent="0.25">
      <c r="A89" s="20">
        <v>71</v>
      </c>
      <c r="B89" s="42">
        <v>80111621</v>
      </c>
      <c r="C89" s="41" t="s">
        <v>150</v>
      </c>
      <c r="D89" s="43">
        <v>42750</v>
      </c>
      <c r="E89" s="41" t="s">
        <v>74</v>
      </c>
      <c r="F89" s="41" t="s">
        <v>79</v>
      </c>
      <c r="G89" s="41" t="s">
        <v>81</v>
      </c>
      <c r="H89" s="41">
        <v>25049600</v>
      </c>
      <c r="I89" s="41">
        <v>25049600</v>
      </c>
      <c r="J89" s="41" t="s">
        <v>37</v>
      </c>
      <c r="K89" s="41" t="s">
        <v>38</v>
      </c>
      <c r="L89" s="41" t="s">
        <v>51</v>
      </c>
      <c r="M89" s="41"/>
      <c r="N89" s="41"/>
      <c r="O89" s="41"/>
      <c r="P89" s="41"/>
      <c r="Q89" s="41"/>
      <c r="R89" s="44"/>
      <c r="S89" s="41"/>
      <c r="T89" s="41"/>
    </row>
    <row r="90" spans="1:20" s="20" customFormat="1" ht="60" x14ac:dyDescent="0.25">
      <c r="A90" s="20">
        <v>72</v>
      </c>
      <c r="B90" s="42">
        <v>80111621</v>
      </c>
      <c r="C90" s="41" t="s">
        <v>151</v>
      </c>
      <c r="D90" s="43">
        <v>42750</v>
      </c>
      <c r="E90" s="41" t="s">
        <v>74</v>
      </c>
      <c r="F90" s="41" t="s">
        <v>79</v>
      </c>
      <c r="G90" s="41" t="s">
        <v>81</v>
      </c>
      <c r="H90" s="41">
        <v>22895334.400000002</v>
      </c>
      <c r="I90" s="41">
        <v>22895334.400000002</v>
      </c>
      <c r="J90" s="41" t="s">
        <v>37</v>
      </c>
      <c r="K90" s="41" t="s">
        <v>38</v>
      </c>
      <c r="L90" s="41" t="s">
        <v>51</v>
      </c>
      <c r="M90" s="41"/>
      <c r="N90" s="41"/>
      <c r="O90" s="41"/>
      <c r="P90" s="41"/>
      <c r="Q90" s="41"/>
      <c r="R90" s="44"/>
      <c r="S90" s="41"/>
      <c r="T90" s="41"/>
    </row>
    <row r="91" spans="1:20" s="20" customFormat="1" ht="45" x14ac:dyDescent="0.25">
      <c r="A91" s="20">
        <v>73</v>
      </c>
      <c r="B91" s="42">
        <v>80111621</v>
      </c>
      <c r="C91" s="41" t="s">
        <v>152</v>
      </c>
      <c r="D91" s="43">
        <v>42750</v>
      </c>
      <c r="E91" s="41" t="s">
        <v>74</v>
      </c>
      <c r="F91" s="41" t="s">
        <v>79</v>
      </c>
      <c r="G91" s="41" t="s">
        <v>81</v>
      </c>
      <c r="H91" s="41">
        <v>20039680</v>
      </c>
      <c r="I91" s="41">
        <v>20039680</v>
      </c>
      <c r="J91" s="41" t="s">
        <v>37</v>
      </c>
      <c r="K91" s="41" t="s">
        <v>38</v>
      </c>
      <c r="L91" s="41" t="s">
        <v>51</v>
      </c>
      <c r="M91" s="41"/>
      <c r="N91" s="41"/>
      <c r="O91" s="41"/>
      <c r="P91" s="41"/>
      <c r="Q91" s="41"/>
      <c r="R91" s="44"/>
      <c r="S91" s="41"/>
      <c r="T91" s="41"/>
    </row>
    <row r="92" spans="1:20" s="20" customFormat="1" ht="60" x14ac:dyDescent="0.25">
      <c r="A92" s="20">
        <v>74</v>
      </c>
      <c r="B92" s="42">
        <v>78111802</v>
      </c>
      <c r="C92" s="41" t="s">
        <v>153</v>
      </c>
      <c r="D92" s="43">
        <v>43009</v>
      </c>
      <c r="E92" s="41" t="s">
        <v>74</v>
      </c>
      <c r="F92" s="41" t="s">
        <v>83</v>
      </c>
      <c r="G92" s="41" t="s">
        <v>81</v>
      </c>
      <c r="H92" s="41">
        <v>1460000000</v>
      </c>
      <c r="I92" s="41">
        <v>1460000000</v>
      </c>
      <c r="J92" s="41" t="s">
        <v>37</v>
      </c>
      <c r="K92" s="41" t="s">
        <v>38</v>
      </c>
      <c r="L92" s="41" t="s">
        <v>51</v>
      </c>
      <c r="M92" s="41"/>
      <c r="N92" s="41"/>
      <c r="O92" s="41"/>
      <c r="P92" s="41"/>
      <c r="Q92" s="41"/>
      <c r="R92" s="44"/>
      <c r="S92" s="41"/>
      <c r="T92" s="41"/>
    </row>
    <row r="93" spans="1:20" s="20" customFormat="1" ht="75" x14ac:dyDescent="0.25">
      <c r="A93" s="20">
        <v>75</v>
      </c>
      <c r="B93" s="42">
        <v>30101506</v>
      </c>
      <c r="C93" s="41" t="s">
        <v>154</v>
      </c>
      <c r="D93" s="43">
        <v>42795</v>
      </c>
      <c r="E93" s="41" t="s">
        <v>70</v>
      </c>
      <c r="F93" s="41" t="s">
        <v>83</v>
      </c>
      <c r="G93" s="41" t="s">
        <v>81</v>
      </c>
      <c r="H93" s="41">
        <v>150000000</v>
      </c>
      <c r="I93" s="41">
        <v>150000000</v>
      </c>
      <c r="J93" s="41" t="s">
        <v>37</v>
      </c>
      <c r="K93" s="41" t="s">
        <v>38</v>
      </c>
      <c r="L93" s="41" t="s">
        <v>51</v>
      </c>
      <c r="M93" s="41"/>
      <c r="N93" s="41"/>
      <c r="O93" s="41"/>
      <c r="P93" s="41"/>
      <c r="Q93" s="41"/>
      <c r="R93" s="44"/>
      <c r="S93" s="41"/>
      <c r="T93" s="41"/>
    </row>
    <row r="94" spans="1:20" s="20" customFormat="1" ht="60" x14ac:dyDescent="0.25">
      <c r="A94" s="20">
        <v>76</v>
      </c>
      <c r="B94" s="42">
        <v>60121901</v>
      </c>
      <c r="C94" s="41" t="s">
        <v>155</v>
      </c>
      <c r="D94" s="43">
        <v>42795</v>
      </c>
      <c r="E94" s="41" t="s">
        <v>70</v>
      </c>
      <c r="F94" s="41" t="s">
        <v>83</v>
      </c>
      <c r="G94" s="41" t="s">
        <v>81</v>
      </c>
      <c r="H94" s="41">
        <v>500000000</v>
      </c>
      <c r="I94" s="41">
        <v>500000000</v>
      </c>
      <c r="J94" s="41" t="s">
        <v>37</v>
      </c>
      <c r="K94" s="41" t="s">
        <v>38</v>
      </c>
      <c r="L94" s="41" t="s">
        <v>51</v>
      </c>
      <c r="M94" s="41"/>
      <c r="N94" s="41"/>
      <c r="O94" s="41"/>
      <c r="P94" s="41"/>
      <c r="Q94" s="41"/>
      <c r="R94" s="44"/>
      <c r="S94" s="41"/>
      <c r="T94" s="41"/>
    </row>
    <row r="95" spans="1:20" s="20" customFormat="1" ht="45" x14ac:dyDescent="0.25">
      <c r="A95" s="20">
        <v>77</v>
      </c>
      <c r="B95" s="42">
        <v>82121507</v>
      </c>
      <c r="C95" s="41" t="s">
        <v>156</v>
      </c>
      <c r="D95" s="43">
        <v>42795</v>
      </c>
      <c r="E95" s="41" t="s">
        <v>70</v>
      </c>
      <c r="F95" s="41" t="s">
        <v>79</v>
      </c>
      <c r="G95" s="41" t="s">
        <v>81</v>
      </c>
      <c r="H95" s="41">
        <v>30000000</v>
      </c>
      <c r="I95" s="41">
        <v>30000000</v>
      </c>
      <c r="J95" s="41" t="s">
        <v>37</v>
      </c>
      <c r="K95" s="41" t="s">
        <v>38</v>
      </c>
      <c r="L95" s="41" t="s">
        <v>51</v>
      </c>
      <c r="M95" s="41"/>
      <c r="N95" s="41"/>
      <c r="O95" s="41"/>
      <c r="P95" s="41"/>
      <c r="Q95" s="41"/>
      <c r="R95" s="44"/>
      <c r="S95" s="41"/>
      <c r="T95" s="41"/>
    </row>
    <row r="96" spans="1:20" s="20" customFormat="1" ht="45" x14ac:dyDescent="0.25">
      <c r="A96" s="20">
        <v>78</v>
      </c>
      <c r="B96" s="42">
        <v>39121103</v>
      </c>
      <c r="C96" s="41" t="s">
        <v>157</v>
      </c>
      <c r="D96" s="43">
        <v>42795</v>
      </c>
      <c r="E96" s="41" t="s">
        <v>70</v>
      </c>
      <c r="F96" s="41" t="s">
        <v>83</v>
      </c>
      <c r="G96" s="41" t="s">
        <v>81</v>
      </c>
      <c r="H96" s="41">
        <v>1000000000</v>
      </c>
      <c r="I96" s="41">
        <v>1000000000</v>
      </c>
      <c r="J96" s="41" t="s">
        <v>37</v>
      </c>
      <c r="K96" s="41" t="s">
        <v>38</v>
      </c>
      <c r="L96" s="41" t="s">
        <v>51</v>
      </c>
      <c r="M96" s="41"/>
      <c r="N96" s="41"/>
      <c r="O96" s="41"/>
      <c r="P96" s="41"/>
      <c r="Q96" s="41"/>
      <c r="R96" s="44"/>
      <c r="S96" s="41"/>
      <c r="T96" s="41"/>
    </row>
    <row r="97" spans="1:20" s="20" customFormat="1" ht="60" x14ac:dyDescent="0.25">
      <c r="A97" s="20">
        <v>79</v>
      </c>
      <c r="B97" s="42">
        <v>41121808</v>
      </c>
      <c r="C97" s="41" t="s">
        <v>158</v>
      </c>
      <c r="D97" s="43">
        <v>42795</v>
      </c>
      <c r="E97" s="41" t="s">
        <v>70</v>
      </c>
      <c r="F97" s="41" t="s">
        <v>83</v>
      </c>
      <c r="G97" s="41" t="s">
        <v>81</v>
      </c>
      <c r="H97" s="41">
        <v>250000000</v>
      </c>
      <c r="I97" s="41">
        <v>250000000</v>
      </c>
      <c r="J97" s="41" t="s">
        <v>37</v>
      </c>
      <c r="K97" s="41" t="s">
        <v>38</v>
      </c>
      <c r="L97" s="41" t="s">
        <v>51</v>
      </c>
      <c r="M97" s="41"/>
      <c r="N97" s="41"/>
      <c r="O97" s="41"/>
      <c r="P97" s="41"/>
      <c r="Q97" s="41"/>
      <c r="R97" s="44"/>
      <c r="S97" s="41"/>
      <c r="T97" s="41"/>
    </row>
    <row r="98" spans="1:20" s="20" customFormat="1" ht="45" x14ac:dyDescent="0.25">
      <c r="A98" s="20">
        <v>80</v>
      </c>
      <c r="B98" s="42">
        <v>80111604</v>
      </c>
      <c r="C98" s="41" t="s">
        <v>159</v>
      </c>
      <c r="D98" s="43">
        <v>42856</v>
      </c>
      <c r="E98" s="41" t="s">
        <v>70</v>
      </c>
      <c r="F98" s="41" t="s">
        <v>79</v>
      </c>
      <c r="G98" s="41" t="s">
        <v>81</v>
      </c>
      <c r="H98" s="41">
        <v>20000000</v>
      </c>
      <c r="I98" s="41">
        <v>20000000</v>
      </c>
      <c r="J98" s="41" t="s">
        <v>37</v>
      </c>
      <c r="K98" s="41" t="s">
        <v>38</v>
      </c>
      <c r="L98" s="41" t="s">
        <v>51</v>
      </c>
      <c r="M98" s="41"/>
      <c r="N98" s="41"/>
      <c r="O98" s="41"/>
      <c r="P98" s="41"/>
      <c r="Q98" s="41"/>
      <c r="R98" s="44"/>
      <c r="S98" s="41"/>
      <c r="T98" s="41"/>
    </row>
    <row r="99" spans="1:20" s="20" customFormat="1" ht="30" x14ac:dyDescent="0.25">
      <c r="A99" s="20">
        <v>81</v>
      </c>
      <c r="B99" s="42">
        <v>80111604</v>
      </c>
      <c r="C99" s="41" t="s">
        <v>160</v>
      </c>
      <c r="D99" s="43">
        <v>42856</v>
      </c>
      <c r="E99" s="41" t="s">
        <v>70</v>
      </c>
      <c r="F99" s="41" t="s">
        <v>83</v>
      </c>
      <c r="G99" s="41" t="s">
        <v>81</v>
      </c>
      <c r="H99" s="41">
        <v>250000000</v>
      </c>
      <c r="I99" s="41">
        <v>250000000</v>
      </c>
      <c r="J99" s="41" t="s">
        <v>37</v>
      </c>
      <c r="K99" s="41" t="s">
        <v>38</v>
      </c>
      <c r="L99" s="41" t="s">
        <v>51</v>
      </c>
      <c r="M99" s="41"/>
      <c r="N99" s="41"/>
      <c r="O99" s="41"/>
      <c r="P99" s="41"/>
      <c r="Q99" s="41"/>
      <c r="R99" s="44"/>
      <c r="S99" s="41"/>
      <c r="T99" s="41"/>
    </row>
    <row r="100" spans="1:20" s="20" customFormat="1" ht="45" x14ac:dyDescent="0.25">
      <c r="A100" s="20">
        <v>82</v>
      </c>
      <c r="B100" s="42">
        <v>80111604</v>
      </c>
      <c r="C100" s="41" t="s">
        <v>161</v>
      </c>
      <c r="D100" s="43">
        <v>42856</v>
      </c>
      <c r="E100" s="41" t="s">
        <v>70</v>
      </c>
      <c r="F100" s="41" t="s">
        <v>83</v>
      </c>
      <c r="G100" s="41" t="s">
        <v>81</v>
      </c>
      <c r="H100" s="41">
        <v>80000000</v>
      </c>
      <c r="I100" s="41">
        <v>80000000</v>
      </c>
      <c r="J100" s="41" t="s">
        <v>37</v>
      </c>
      <c r="K100" s="41" t="s">
        <v>38</v>
      </c>
      <c r="L100" s="41" t="s">
        <v>51</v>
      </c>
      <c r="M100" s="41"/>
      <c r="N100" s="41"/>
      <c r="O100" s="41"/>
      <c r="P100" s="41"/>
      <c r="Q100" s="41"/>
      <c r="R100" s="44"/>
      <c r="S100" s="41"/>
      <c r="T100" s="41"/>
    </row>
    <row r="101" spans="1:20" s="20" customFormat="1" ht="30" x14ac:dyDescent="0.25">
      <c r="A101" s="20">
        <v>83</v>
      </c>
      <c r="B101" s="42">
        <v>81101706</v>
      </c>
      <c r="C101" s="41" t="s">
        <v>162</v>
      </c>
      <c r="D101" s="43">
        <v>42856</v>
      </c>
      <c r="E101" s="41" t="s">
        <v>70</v>
      </c>
      <c r="F101" s="41" t="s">
        <v>79</v>
      </c>
      <c r="G101" s="41" t="s">
        <v>81</v>
      </c>
      <c r="H101" s="41">
        <v>100000000</v>
      </c>
      <c r="I101" s="41">
        <v>100000000</v>
      </c>
      <c r="J101" s="41" t="s">
        <v>37</v>
      </c>
      <c r="K101" s="41" t="s">
        <v>38</v>
      </c>
      <c r="L101" s="41" t="s">
        <v>51</v>
      </c>
      <c r="M101" s="41"/>
      <c r="N101" s="41"/>
      <c r="O101" s="41"/>
      <c r="P101" s="41"/>
      <c r="Q101" s="41"/>
      <c r="R101" s="44"/>
      <c r="S101" s="41"/>
      <c r="T101" s="41"/>
    </row>
    <row r="102" spans="1:20" s="20" customFormat="1" ht="60" x14ac:dyDescent="0.25">
      <c r="A102" s="20">
        <v>84</v>
      </c>
      <c r="B102" s="42">
        <v>80111621</v>
      </c>
      <c r="C102" s="41" t="s">
        <v>163</v>
      </c>
      <c r="D102" s="43">
        <v>43040</v>
      </c>
      <c r="E102" s="41" t="s">
        <v>66</v>
      </c>
      <c r="F102" s="41" t="s">
        <v>79</v>
      </c>
      <c r="G102" s="41" t="s">
        <v>81</v>
      </c>
      <c r="H102" s="41">
        <v>3796992</v>
      </c>
      <c r="I102" s="41">
        <v>3796992</v>
      </c>
      <c r="J102" s="41" t="s">
        <v>37</v>
      </c>
      <c r="K102" s="41" t="s">
        <v>38</v>
      </c>
      <c r="L102" s="41" t="s">
        <v>51</v>
      </c>
      <c r="M102" s="41"/>
      <c r="N102" s="41"/>
      <c r="O102" s="41"/>
      <c r="P102" s="41"/>
      <c r="Q102" s="41"/>
      <c r="R102" s="44"/>
      <c r="S102" s="41"/>
      <c r="T102" s="41"/>
    </row>
    <row r="103" spans="1:20" s="20" customFormat="1" ht="60" x14ac:dyDescent="0.25">
      <c r="A103" s="20">
        <v>85</v>
      </c>
      <c r="B103" s="42">
        <v>80111621</v>
      </c>
      <c r="C103" s="41" t="s">
        <v>164</v>
      </c>
      <c r="D103" s="43">
        <v>43040</v>
      </c>
      <c r="E103" s="41" t="s">
        <v>66</v>
      </c>
      <c r="F103" s="41" t="s">
        <v>79</v>
      </c>
      <c r="G103" s="41" t="s">
        <v>81</v>
      </c>
      <c r="H103" s="41">
        <v>3796992</v>
      </c>
      <c r="I103" s="41">
        <v>3796992</v>
      </c>
      <c r="J103" s="41" t="s">
        <v>37</v>
      </c>
      <c r="K103" s="41" t="s">
        <v>38</v>
      </c>
      <c r="L103" s="41" t="s">
        <v>51</v>
      </c>
      <c r="M103" s="41"/>
      <c r="N103" s="41"/>
      <c r="O103" s="41"/>
      <c r="P103" s="41"/>
      <c r="Q103" s="41"/>
      <c r="R103" s="44"/>
      <c r="S103" s="41"/>
      <c r="T103" s="41"/>
    </row>
    <row r="104" spans="1:20" s="20" customFormat="1" ht="60" x14ac:dyDescent="0.25">
      <c r="A104" s="20">
        <v>86</v>
      </c>
      <c r="B104" s="42">
        <v>80111621</v>
      </c>
      <c r="C104" s="41" t="s">
        <v>165</v>
      </c>
      <c r="D104" s="43">
        <v>43040</v>
      </c>
      <c r="E104" s="41" t="s">
        <v>66</v>
      </c>
      <c r="F104" s="41" t="s">
        <v>79</v>
      </c>
      <c r="G104" s="41" t="s">
        <v>81</v>
      </c>
      <c r="H104" s="41">
        <v>3796992</v>
      </c>
      <c r="I104" s="41">
        <v>3796992</v>
      </c>
      <c r="J104" s="41" t="s">
        <v>37</v>
      </c>
      <c r="K104" s="41" t="s">
        <v>38</v>
      </c>
      <c r="L104" s="41" t="s">
        <v>51</v>
      </c>
      <c r="M104" s="41"/>
      <c r="N104" s="41"/>
      <c r="O104" s="41"/>
      <c r="P104" s="41"/>
      <c r="Q104" s="41"/>
      <c r="R104" s="44"/>
      <c r="S104" s="41"/>
      <c r="T104" s="41"/>
    </row>
    <row r="105" spans="1:20" s="20" customFormat="1" ht="60" x14ac:dyDescent="0.25">
      <c r="A105" s="20">
        <v>87</v>
      </c>
      <c r="B105" s="42">
        <v>80111621</v>
      </c>
      <c r="C105" s="41" t="s">
        <v>166</v>
      </c>
      <c r="D105" s="43">
        <v>43040</v>
      </c>
      <c r="E105" s="41" t="s">
        <v>66</v>
      </c>
      <c r="F105" s="41" t="s">
        <v>79</v>
      </c>
      <c r="G105" s="41" t="s">
        <v>81</v>
      </c>
      <c r="H105" s="41">
        <v>3796992</v>
      </c>
      <c r="I105" s="41">
        <v>3796992</v>
      </c>
      <c r="J105" s="41" t="s">
        <v>37</v>
      </c>
      <c r="K105" s="41" t="s">
        <v>38</v>
      </c>
      <c r="L105" s="41" t="s">
        <v>51</v>
      </c>
      <c r="M105" s="41"/>
      <c r="N105" s="41"/>
      <c r="O105" s="41"/>
      <c r="P105" s="41"/>
      <c r="Q105" s="41"/>
      <c r="R105" s="44"/>
      <c r="S105" s="41"/>
      <c r="T105" s="41"/>
    </row>
    <row r="106" spans="1:20" s="20" customFormat="1" ht="60" x14ac:dyDescent="0.25">
      <c r="A106" s="20">
        <v>88</v>
      </c>
      <c r="B106" s="42">
        <v>80111621</v>
      </c>
      <c r="C106" s="41" t="s">
        <v>167</v>
      </c>
      <c r="D106" s="43">
        <v>43040</v>
      </c>
      <c r="E106" s="41" t="s">
        <v>66</v>
      </c>
      <c r="F106" s="41" t="s">
        <v>79</v>
      </c>
      <c r="G106" s="41" t="s">
        <v>81</v>
      </c>
      <c r="H106" s="41">
        <v>3796992</v>
      </c>
      <c r="I106" s="41">
        <v>3796992</v>
      </c>
      <c r="J106" s="41" t="s">
        <v>37</v>
      </c>
      <c r="K106" s="41" t="s">
        <v>38</v>
      </c>
      <c r="L106" s="41" t="s">
        <v>51</v>
      </c>
      <c r="M106" s="41"/>
      <c r="N106" s="41"/>
      <c r="O106" s="41"/>
      <c r="P106" s="41"/>
      <c r="Q106" s="41"/>
      <c r="R106" s="44"/>
      <c r="S106" s="41"/>
      <c r="T106" s="41"/>
    </row>
    <row r="107" spans="1:20" s="20" customFormat="1" ht="60" x14ac:dyDescent="0.25">
      <c r="A107" s="20">
        <v>89</v>
      </c>
      <c r="B107" s="42">
        <v>80111621</v>
      </c>
      <c r="C107" s="41" t="s">
        <v>168</v>
      </c>
      <c r="D107" s="43">
        <v>43040</v>
      </c>
      <c r="E107" s="41" t="s">
        <v>66</v>
      </c>
      <c r="F107" s="41" t="s">
        <v>79</v>
      </c>
      <c r="G107" s="41" t="s">
        <v>81</v>
      </c>
      <c r="H107" s="41">
        <v>3796992</v>
      </c>
      <c r="I107" s="41">
        <v>3796992</v>
      </c>
      <c r="J107" s="41" t="s">
        <v>37</v>
      </c>
      <c r="K107" s="41" t="s">
        <v>38</v>
      </c>
      <c r="L107" s="41" t="s">
        <v>51</v>
      </c>
      <c r="M107" s="41"/>
      <c r="N107" s="41"/>
      <c r="O107" s="41"/>
      <c r="P107" s="41"/>
      <c r="Q107" s="41"/>
      <c r="R107" s="44"/>
      <c r="S107" s="41"/>
      <c r="T107" s="41"/>
    </row>
    <row r="108" spans="1:20" s="20" customFormat="1" ht="60" x14ac:dyDescent="0.25">
      <c r="A108" s="20">
        <v>90</v>
      </c>
      <c r="B108" s="42">
        <v>80111621</v>
      </c>
      <c r="C108" s="41" t="s">
        <v>169</v>
      </c>
      <c r="D108" s="43">
        <v>43040</v>
      </c>
      <c r="E108" s="41" t="s">
        <v>66</v>
      </c>
      <c r="F108" s="41" t="s">
        <v>79</v>
      </c>
      <c r="G108" s="41" t="s">
        <v>81</v>
      </c>
      <c r="H108" s="41">
        <v>3796992</v>
      </c>
      <c r="I108" s="41">
        <v>3796992</v>
      </c>
      <c r="J108" s="41" t="s">
        <v>37</v>
      </c>
      <c r="K108" s="41" t="s">
        <v>38</v>
      </c>
      <c r="L108" s="41" t="s">
        <v>51</v>
      </c>
      <c r="M108" s="41"/>
      <c r="N108" s="41"/>
      <c r="O108" s="41"/>
      <c r="P108" s="41"/>
      <c r="Q108" s="41"/>
      <c r="R108" s="44"/>
      <c r="S108" s="41"/>
      <c r="T108" s="41"/>
    </row>
    <row r="109" spans="1:20" s="20" customFormat="1" ht="60" x14ac:dyDescent="0.25">
      <c r="A109" s="20">
        <v>91</v>
      </c>
      <c r="B109" s="42">
        <v>80111621</v>
      </c>
      <c r="C109" s="41" t="s">
        <v>170</v>
      </c>
      <c r="D109" s="43">
        <v>43040</v>
      </c>
      <c r="E109" s="41" t="s">
        <v>66</v>
      </c>
      <c r="F109" s="41" t="s">
        <v>79</v>
      </c>
      <c r="G109" s="41" t="s">
        <v>81</v>
      </c>
      <c r="H109" s="41">
        <v>3796992</v>
      </c>
      <c r="I109" s="41">
        <v>3796992</v>
      </c>
      <c r="J109" s="41" t="s">
        <v>37</v>
      </c>
      <c r="K109" s="41" t="s">
        <v>38</v>
      </c>
      <c r="L109" s="41" t="s">
        <v>51</v>
      </c>
      <c r="M109" s="41"/>
      <c r="N109" s="41"/>
      <c r="O109" s="41"/>
      <c r="P109" s="41"/>
      <c r="Q109" s="41"/>
      <c r="R109" s="44"/>
      <c r="S109" s="41"/>
      <c r="T109" s="41"/>
    </row>
    <row r="110" spans="1:20" s="20" customFormat="1" ht="60" x14ac:dyDescent="0.25">
      <c r="A110" s="20">
        <v>92</v>
      </c>
      <c r="B110" s="42">
        <v>80111621</v>
      </c>
      <c r="C110" s="41" t="s">
        <v>171</v>
      </c>
      <c r="D110" s="43">
        <v>43040</v>
      </c>
      <c r="E110" s="41" t="s">
        <v>66</v>
      </c>
      <c r="F110" s="41" t="s">
        <v>79</v>
      </c>
      <c r="G110" s="41" t="s">
        <v>81</v>
      </c>
      <c r="H110" s="41">
        <v>3796992</v>
      </c>
      <c r="I110" s="41">
        <v>3796992</v>
      </c>
      <c r="J110" s="41" t="s">
        <v>37</v>
      </c>
      <c r="K110" s="41" t="s">
        <v>38</v>
      </c>
      <c r="L110" s="41" t="s">
        <v>51</v>
      </c>
      <c r="M110" s="41"/>
      <c r="N110" s="41"/>
      <c r="O110" s="41"/>
      <c r="P110" s="41"/>
      <c r="Q110" s="41"/>
      <c r="R110" s="44"/>
      <c r="S110" s="41"/>
      <c r="T110" s="41"/>
    </row>
    <row r="111" spans="1:20" s="20" customFormat="1" ht="45" x14ac:dyDescent="0.25">
      <c r="A111" s="20">
        <v>93</v>
      </c>
      <c r="B111" s="42">
        <v>80111621</v>
      </c>
      <c r="C111" s="41" t="s">
        <v>172</v>
      </c>
      <c r="D111" s="43">
        <v>43040</v>
      </c>
      <c r="E111" s="41" t="s">
        <v>66</v>
      </c>
      <c r="F111" s="41" t="s">
        <v>79</v>
      </c>
      <c r="G111" s="41" t="s">
        <v>81</v>
      </c>
      <c r="H111" s="41">
        <v>3796992</v>
      </c>
      <c r="I111" s="41">
        <v>3796992</v>
      </c>
      <c r="J111" s="41" t="s">
        <v>37</v>
      </c>
      <c r="K111" s="41" t="s">
        <v>38</v>
      </c>
      <c r="L111" s="41" t="s">
        <v>51</v>
      </c>
      <c r="M111" s="41"/>
      <c r="N111" s="41"/>
      <c r="O111" s="41"/>
      <c r="P111" s="41"/>
      <c r="Q111" s="41"/>
      <c r="R111" s="44"/>
      <c r="S111" s="41"/>
      <c r="T111" s="41"/>
    </row>
    <row r="112" spans="1:20" s="20" customFormat="1" ht="60" x14ac:dyDescent="0.25">
      <c r="A112" s="20">
        <v>94</v>
      </c>
      <c r="B112" s="42">
        <v>80111621</v>
      </c>
      <c r="C112" s="41" t="s">
        <v>173</v>
      </c>
      <c r="D112" s="43">
        <v>43040</v>
      </c>
      <c r="E112" s="41" t="s">
        <v>66</v>
      </c>
      <c r="F112" s="41" t="s">
        <v>79</v>
      </c>
      <c r="G112" s="41" t="s">
        <v>81</v>
      </c>
      <c r="H112" s="41">
        <v>5062656</v>
      </c>
      <c r="I112" s="41">
        <v>5062656</v>
      </c>
      <c r="J112" s="41" t="s">
        <v>37</v>
      </c>
      <c r="K112" s="41" t="s">
        <v>38</v>
      </c>
      <c r="L112" s="41" t="s">
        <v>51</v>
      </c>
      <c r="M112" s="41"/>
      <c r="N112" s="41"/>
      <c r="O112" s="41"/>
      <c r="P112" s="41"/>
      <c r="Q112" s="41"/>
      <c r="R112" s="44"/>
      <c r="S112" s="41"/>
      <c r="T112" s="41"/>
    </row>
    <row r="113" spans="1:20" s="20" customFormat="1" ht="45" x14ac:dyDescent="0.25">
      <c r="A113" s="20">
        <v>95</v>
      </c>
      <c r="B113" s="42">
        <v>80111621</v>
      </c>
      <c r="C113" s="41" t="s">
        <v>174</v>
      </c>
      <c r="D113" s="43">
        <v>43040</v>
      </c>
      <c r="E113" s="41" t="s">
        <v>66</v>
      </c>
      <c r="F113" s="41" t="s">
        <v>79</v>
      </c>
      <c r="G113" s="41" t="s">
        <v>81</v>
      </c>
      <c r="H113" s="41">
        <v>5062656</v>
      </c>
      <c r="I113" s="41">
        <v>5062656</v>
      </c>
      <c r="J113" s="41" t="s">
        <v>37</v>
      </c>
      <c r="K113" s="41" t="s">
        <v>38</v>
      </c>
      <c r="L113" s="41" t="s">
        <v>51</v>
      </c>
      <c r="M113" s="41"/>
      <c r="N113" s="41"/>
      <c r="O113" s="41"/>
      <c r="P113" s="41"/>
      <c r="Q113" s="41"/>
      <c r="R113" s="44"/>
      <c r="S113" s="41"/>
      <c r="T113" s="41"/>
    </row>
    <row r="114" spans="1:20" s="20" customFormat="1" ht="45" x14ac:dyDescent="0.25">
      <c r="A114" s="20">
        <v>96</v>
      </c>
      <c r="B114" s="42">
        <v>80111621</v>
      </c>
      <c r="C114" s="41" t="s">
        <v>175</v>
      </c>
      <c r="D114" s="43">
        <v>43040</v>
      </c>
      <c r="E114" s="41" t="s">
        <v>66</v>
      </c>
      <c r="F114" s="41" t="s">
        <v>79</v>
      </c>
      <c r="G114" s="41" t="s">
        <v>81</v>
      </c>
      <c r="H114" s="41">
        <v>6750208</v>
      </c>
      <c r="I114" s="41">
        <v>6750208</v>
      </c>
      <c r="J114" s="41" t="s">
        <v>37</v>
      </c>
      <c r="K114" s="41" t="s">
        <v>38</v>
      </c>
      <c r="L114" s="41" t="s">
        <v>51</v>
      </c>
      <c r="M114" s="41"/>
      <c r="N114" s="41"/>
      <c r="O114" s="41"/>
      <c r="P114" s="41"/>
      <c r="Q114" s="41"/>
      <c r="R114" s="44"/>
      <c r="S114" s="41"/>
      <c r="T114" s="41"/>
    </row>
    <row r="115" spans="1:20" s="20" customFormat="1" ht="45" x14ac:dyDescent="0.25">
      <c r="A115" s="20">
        <v>97</v>
      </c>
      <c r="B115" s="42">
        <v>80111621</v>
      </c>
      <c r="C115" s="41" t="s">
        <v>176</v>
      </c>
      <c r="D115" s="43">
        <v>43040</v>
      </c>
      <c r="E115" s="41" t="s">
        <v>66</v>
      </c>
      <c r="F115" s="41" t="s">
        <v>79</v>
      </c>
      <c r="G115" s="41" t="s">
        <v>81</v>
      </c>
      <c r="H115" s="41">
        <v>5800960</v>
      </c>
      <c r="I115" s="41">
        <v>5800960</v>
      </c>
      <c r="J115" s="41" t="s">
        <v>37</v>
      </c>
      <c r="K115" s="41" t="s">
        <v>38</v>
      </c>
      <c r="L115" s="41" t="s">
        <v>51</v>
      </c>
      <c r="M115" s="41"/>
      <c r="N115" s="41"/>
      <c r="O115" s="41"/>
      <c r="P115" s="41"/>
      <c r="Q115" s="41"/>
      <c r="R115" s="44"/>
      <c r="S115" s="41"/>
      <c r="T115" s="41"/>
    </row>
    <row r="116" spans="1:20" s="20" customFormat="1" ht="45" x14ac:dyDescent="0.25">
      <c r="A116" s="20">
        <v>98</v>
      </c>
      <c r="B116" s="42">
        <v>80111621</v>
      </c>
      <c r="C116" s="41" t="s">
        <v>177</v>
      </c>
      <c r="D116" s="43">
        <v>43040</v>
      </c>
      <c r="E116" s="41" t="s">
        <v>66</v>
      </c>
      <c r="F116" s="41" t="s">
        <v>79</v>
      </c>
      <c r="G116" s="41" t="s">
        <v>81</v>
      </c>
      <c r="H116" s="41">
        <v>5062656</v>
      </c>
      <c r="I116" s="41">
        <v>5062656</v>
      </c>
      <c r="J116" s="41" t="s">
        <v>37</v>
      </c>
      <c r="K116" s="41" t="s">
        <v>38</v>
      </c>
      <c r="L116" s="41" t="s">
        <v>51</v>
      </c>
      <c r="M116" s="41"/>
      <c r="N116" s="41"/>
      <c r="O116" s="41"/>
      <c r="P116" s="41"/>
      <c r="Q116" s="41"/>
      <c r="R116" s="44"/>
      <c r="S116" s="41"/>
      <c r="T116" s="41"/>
    </row>
    <row r="117" spans="1:20" s="20" customFormat="1" ht="45" x14ac:dyDescent="0.25">
      <c r="A117" s="20">
        <v>99</v>
      </c>
      <c r="B117" s="42">
        <v>80111621</v>
      </c>
      <c r="C117" s="41" t="s">
        <v>178</v>
      </c>
      <c r="D117" s="43">
        <v>43040</v>
      </c>
      <c r="E117" s="41" t="s">
        <v>66</v>
      </c>
      <c r="F117" s="41" t="s">
        <v>79</v>
      </c>
      <c r="G117" s="41" t="s">
        <v>81</v>
      </c>
      <c r="H117" s="41">
        <v>5062656</v>
      </c>
      <c r="I117" s="41">
        <v>5062656</v>
      </c>
      <c r="J117" s="41" t="s">
        <v>37</v>
      </c>
      <c r="K117" s="41" t="s">
        <v>38</v>
      </c>
      <c r="L117" s="41" t="s">
        <v>51</v>
      </c>
      <c r="M117" s="41"/>
      <c r="N117" s="41"/>
      <c r="O117" s="41"/>
      <c r="P117" s="41"/>
      <c r="Q117" s="41"/>
      <c r="R117" s="44"/>
      <c r="S117" s="41"/>
      <c r="T117" s="41"/>
    </row>
    <row r="118" spans="1:20" s="20" customFormat="1" ht="45" x14ac:dyDescent="0.25">
      <c r="A118" s="20">
        <v>100</v>
      </c>
      <c r="B118" s="42">
        <v>80111621</v>
      </c>
      <c r="C118" s="41" t="s">
        <v>179</v>
      </c>
      <c r="D118" s="43">
        <v>43040</v>
      </c>
      <c r="E118" s="41" t="s">
        <v>66</v>
      </c>
      <c r="F118" s="41" t="s">
        <v>79</v>
      </c>
      <c r="G118" s="41" t="s">
        <v>81</v>
      </c>
      <c r="H118" s="41">
        <v>5062656</v>
      </c>
      <c r="I118" s="41">
        <v>5062656</v>
      </c>
      <c r="J118" s="41" t="s">
        <v>37</v>
      </c>
      <c r="K118" s="41" t="s">
        <v>38</v>
      </c>
      <c r="L118" s="41" t="s">
        <v>51</v>
      </c>
      <c r="M118" s="41"/>
      <c r="N118" s="41"/>
      <c r="O118" s="41"/>
      <c r="P118" s="41"/>
      <c r="Q118" s="41"/>
      <c r="R118" s="44"/>
      <c r="S118" s="41"/>
      <c r="T118" s="41"/>
    </row>
    <row r="119" spans="1:20" s="20" customFormat="1" ht="45" x14ac:dyDescent="0.25">
      <c r="A119" s="20">
        <v>101</v>
      </c>
      <c r="B119" s="42">
        <v>80111621</v>
      </c>
      <c r="C119" s="41" t="s">
        <v>180</v>
      </c>
      <c r="D119" s="43">
        <v>43040</v>
      </c>
      <c r="E119" s="41" t="s">
        <v>66</v>
      </c>
      <c r="F119" s="41" t="s">
        <v>79</v>
      </c>
      <c r="G119" s="41" t="s">
        <v>81</v>
      </c>
      <c r="H119" s="41">
        <v>4820070.4000000004</v>
      </c>
      <c r="I119" s="41">
        <v>4820070.4000000004</v>
      </c>
      <c r="J119" s="41" t="s">
        <v>37</v>
      </c>
      <c r="K119" s="41" t="s">
        <v>38</v>
      </c>
      <c r="L119" s="41" t="s">
        <v>51</v>
      </c>
      <c r="M119" s="41"/>
      <c r="N119" s="41"/>
      <c r="O119" s="41"/>
      <c r="P119" s="41"/>
      <c r="Q119" s="41"/>
      <c r="R119" s="44"/>
      <c r="S119" s="41"/>
      <c r="T119" s="41"/>
    </row>
    <row r="120" spans="1:20" s="20" customFormat="1" ht="45" x14ac:dyDescent="0.25">
      <c r="A120" s="20">
        <v>102</v>
      </c>
      <c r="B120" s="42">
        <v>80111621</v>
      </c>
      <c r="C120" s="41" t="s">
        <v>181</v>
      </c>
      <c r="D120" s="43">
        <v>43040</v>
      </c>
      <c r="E120" s="41" t="s">
        <v>66</v>
      </c>
      <c r="F120" s="41" t="s">
        <v>79</v>
      </c>
      <c r="G120" s="41" t="s">
        <v>81</v>
      </c>
      <c r="H120" s="41">
        <v>5062656</v>
      </c>
      <c r="I120" s="41">
        <v>5062656</v>
      </c>
      <c r="J120" s="41" t="s">
        <v>37</v>
      </c>
      <c r="K120" s="41" t="s">
        <v>38</v>
      </c>
      <c r="L120" s="41" t="s">
        <v>51</v>
      </c>
      <c r="M120" s="41"/>
      <c r="N120" s="41"/>
      <c r="O120" s="41"/>
      <c r="P120" s="41"/>
      <c r="Q120" s="41"/>
      <c r="R120" s="44"/>
      <c r="S120" s="41"/>
      <c r="T120" s="41"/>
    </row>
    <row r="121" spans="1:20" s="20" customFormat="1" ht="45" x14ac:dyDescent="0.25">
      <c r="A121" s="20">
        <v>103</v>
      </c>
      <c r="B121" s="42">
        <v>80111621</v>
      </c>
      <c r="C121" s="41" t="s">
        <v>182</v>
      </c>
      <c r="D121" s="43">
        <v>43040</v>
      </c>
      <c r="E121" s="41" t="s">
        <v>66</v>
      </c>
      <c r="F121" s="41" t="s">
        <v>79</v>
      </c>
      <c r="G121" s="41" t="s">
        <v>81</v>
      </c>
      <c r="H121" s="41">
        <v>7383040</v>
      </c>
      <c r="I121" s="41">
        <v>7383040</v>
      </c>
      <c r="J121" s="41" t="s">
        <v>37</v>
      </c>
      <c r="K121" s="41" t="s">
        <v>38</v>
      </c>
      <c r="L121" s="41" t="s">
        <v>51</v>
      </c>
      <c r="M121" s="41"/>
      <c r="N121" s="41"/>
      <c r="O121" s="41"/>
      <c r="P121" s="41"/>
      <c r="Q121" s="41"/>
      <c r="R121" s="44"/>
      <c r="S121" s="41"/>
      <c r="T121" s="41"/>
    </row>
    <row r="122" spans="1:20" s="20" customFormat="1" ht="45" x14ac:dyDescent="0.25">
      <c r="A122" s="20">
        <v>104</v>
      </c>
      <c r="B122" s="42">
        <v>80111621</v>
      </c>
      <c r="C122" s="41" t="s">
        <v>183</v>
      </c>
      <c r="D122" s="43">
        <v>43040</v>
      </c>
      <c r="E122" s="41" t="s">
        <v>66</v>
      </c>
      <c r="F122" s="41" t="s">
        <v>79</v>
      </c>
      <c r="G122" s="41" t="s">
        <v>81</v>
      </c>
      <c r="H122" s="41">
        <v>6328320</v>
      </c>
      <c r="I122" s="41">
        <v>6328320</v>
      </c>
      <c r="J122" s="41" t="s">
        <v>37</v>
      </c>
      <c r="K122" s="41" t="s">
        <v>38</v>
      </c>
      <c r="L122" s="41" t="s">
        <v>51</v>
      </c>
      <c r="M122" s="41"/>
      <c r="N122" s="41"/>
      <c r="O122" s="41"/>
      <c r="P122" s="41"/>
      <c r="Q122" s="41"/>
      <c r="R122" s="44"/>
      <c r="S122" s="41"/>
      <c r="T122" s="41"/>
    </row>
    <row r="123" spans="1:20" s="20" customFormat="1" ht="45" x14ac:dyDescent="0.25">
      <c r="A123" s="20">
        <v>105</v>
      </c>
      <c r="B123" s="42">
        <v>80111621</v>
      </c>
      <c r="C123" s="41" t="s">
        <v>184</v>
      </c>
      <c r="D123" s="43">
        <v>43040</v>
      </c>
      <c r="E123" s="41" t="s">
        <v>66</v>
      </c>
      <c r="F123" s="41" t="s">
        <v>79</v>
      </c>
      <c r="G123" s="41" t="s">
        <v>81</v>
      </c>
      <c r="H123" s="41">
        <v>5062656</v>
      </c>
      <c r="I123" s="41">
        <v>5062656</v>
      </c>
      <c r="J123" s="41" t="s">
        <v>37</v>
      </c>
      <c r="K123" s="41" t="s">
        <v>38</v>
      </c>
      <c r="L123" s="41" t="s">
        <v>51</v>
      </c>
      <c r="M123" s="41"/>
      <c r="N123" s="41"/>
      <c r="O123" s="41"/>
      <c r="P123" s="41"/>
      <c r="Q123" s="41"/>
      <c r="R123" s="44"/>
      <c r="S123" s="41"/>
      <c r="T123" s="41"/>
    </row>
    <row r="124" spans="1:20" s="20" customFormat="1" ht="75" x14ac:dyDescent="0.25">
      <c r="A124" s="20">
        <v>106</v>
      </c>
      <c r="B124" s="42">
        <v>80111621</v>
      </c>
      <c r="C124" s="41" t="s">
        <v>185</v>
      </c>
      <c r="D124" s="43">
        <v>43040</v>
      </c>
      <c r="E124" s="41" t="s">
        <v>66</v>
      </c>
      <c r="F124" s="41" t="s">
        <v>79</v>
      </c>
      <c r="G124" s="41" t="s">
        <v>81</v>
      </c>
      <c r="H124" s="41">
        <v>6750208</v>
      </c>
      <c r="I124" s="41">
        <v>6750208</v>
      </c>
      <c r="J124" s="41" t="s">
        <v>37</v>
      </c>
      <c r="K124" s="41" t="s">
        <v>38</v>
      </c>
      <c r="L124" s="41" t="s">
        <v>51</v>
      </c>
      <c r="M124" s="41"/>
      <c r="N124" s="41"/>
      <c r="O124" s="41"/>
      <c r="P124" s="41"/>
      <c r="Q124" s="41"/>
      <c r="R124" s="44"/>
      <c r="S124" s="41"/>
      <c r="T124" s="41"/>
    </row>
    <row r="125" spans="1:20" s="20" customFormat="1" ht="75" x14ac:dyDescent="0.25">
      <c r="A125" s="20">
        <v>107</v>
      </c>
      <c r="B125" s="42">
        <v>80111621</v>
      </c>
      <c r="C125" s="41" t="s">
        <v>186</v>
      </c>
      <c r="D125" s="43">
        <v>43040</v>
      </c>
      <c r="E125" s="41" t="s">
        <v>66</v>
      </c>
      <c r="F125" s="41" t="s">
        <v>79</v>
      </c>
      <c r="G125" s="41" t="s">
        <v>81</v>
      </c>
      <c r="H125" s="41">
        <v>6750208</v>
      </c>
      <c r="I125" s="41">
        <v>6750208</v>
      </c>
      <c r="J125" s="41" t="s">
        <v>37</v>
      </c>
      <c r="K125" s="41" t="s">
        <v>38</v>
      </c>
      <c r="L125" s="41" t="s">
        <v>51</v>
      </c>
      <c r="M125" s="41"/>
      <c r="N125" s="41"/>
      <c r="O125" s="41"/>
      <c r="P125" s="41"/>
      <c r="Q125" s="41"/>
      <c r="R125" s="44"/>
      <c r="S125" s="41"/>
      <c r="T125" s="41"/>
    </row>
    <row r="126" spans="1:20" s="20" customFormat="1" ht="75" x14ac:dyDescent="0.25">
      <c r="A126" s="20">
        <v>108</v>
      </c>
      <c r="B126" s="42">
        <v>80111621</v>
      </c>
      <c r="C126" s="41" t="s">
        <v>187</v>
      </c>
      <c r="D126" s="43">
        <v>43040</v>
      </c>
      <c r="E126" s="41" t="s">
        <v>66</v>
      </c>
      <c r="F126" s="41" t="s">
        <v>79</v>
      </c>
      <c r="G126" s="41" t="s">
        <v>81</v>
      </c>
      <c r="H126" s="41">
        <v>6750208</v>
      </c>
      <c r="I126" s="41">
        <v>6750208</v>
      </c>
      <c r="J126" s="41" t="s">
        <v>37</v>
      </c>
      <c r="K126" s="41" t="s">
        <v>38</v>
      </c>
      <c r="L126" s="41" t="s">
        <v>51</v>
      </c>
      <c r="M126" s="41"/>
      <c r="N126" s="41"/>
      <c r="O126" s="41"/>
      <c r="P126" s="41"/>
      <c r="Q126" s="41"/>
      <c r="R126" s="44"/>
      <c r="S126" s="41"/>
      <c r="T126" s="41"/>
    </row>
    <row r="127" spans="1:20" s="20" customFormat="1" ht="75" x14ac:dyDescent="0.25">
      <c r="A127" s="20">
        <v>109</v>
      </c>
      <c r="B127" s="42">
        <v>80111621</v>
      </c>
      <c r="C127" s="41" t="s">
        <v>188</v>
      </c>
      <c r="D127" s="43">
        <v>43040</v>
      </c>
      <c r="E127" s="41" t="s">
        <v>66</v>
      </c>
      <c r="F127" s="41" t="s">
        <v>79</v>
      </c>
      <c r="G127" s="41" t="s">
        <v>81</v>
      </c>
      <c r="H127" s="41">
        <v>5273600</v>
      </c>
      <c r="I127" s="41">
        <v>5273600</v>
      </c>
      <c r="J127" s="41" t="s">
        <v>37</v>
      </c>
      <c r="K127" s="41" t="s">
        <v>38</v>
      </c>
      <c r="L127" s="41" t="s">
        <v>51</v>
      </c>
      <c r="M127" s="41"/>
      <c r="N127" s="41"/>
      <c r="O127" s="41"/>
      <c r="P127" s="41"/>
      <c r="Q127" s="41"/>
      <c r="R127" s="44"/>
      <c r="S127" s="41"/>
      <c r="T127" s="41"/>
    </row>
    <row r="128" spans="1:20" s="20" customFormat="1" ht="60" x14ac:dyDescent="0.25">
      <c r="A128" s="20">
        <v>110</v>
      </c>
      <c r="B128" s="42">
        <v>80111621</v>
      </c>
      <c r="C128" s="41" t="s">
        <v>189</v>
      </c>
      <c r="D128" s="43">
        <v>43040</v>
      </c>
      <c r="E128" s="41" t="s">
        <v>66</v>
      </c>
      <c r="F128" s="41" t="s">
        <v>79</v>
      </c>
      <c r="G128" s="41" t="s">
        <v>81</v>
      </c>
      <c r="H128" s="41">
        <v>5273600</v>
      </c>
      <c r="I128" s="41">
        <v>5273600</v>
      </c>
      <c r="J128" s="41" t="s">
        <v>37</v>
      </c>
      <c r="K128" s="41" t="s">
        <v>38</v>
      </c>
      <c r="L128" s="41" t="s">
        <v>51</v>
      </c>
      <c r="M128" s="41"/>
      <c r="N128" s="41"/>
      <c r="O128" s="41"/>
      <c r="P128" s="41"/>
      <c r="Q128" s="41"/>
      <c r="R128" s="44"/>
      <c r="S128" s="41"/>
      <c r="T128" s="41"/>
    </row>
    <row r="129" spans="1:20" s="20" customFormat="1" ht="60" x14ac:dyDescent="0.25">
      <c r="A129" s="20">
        <v>111</v>
      </c>
      <c r="B129" s="42">
        <v>80111621</v>
      </c>
      <c r="C129" s="41" t="s">
        <v>190</v>
      </c>
      <c r="D129" s="43">
        <v>43040</v>
      </c>
      <c r="E129" s="41" t="s">
        <v>66</v>
      </c>
      <c r="F129" s="41" t="s">
        <v>79</v>
      </c>
      <c r="G129" s="41" t="s">
        <v>81</v>
      </c>
      <c r="H129" s="41">
        <v>4820070.4000000004</v>
      </c>
      <c r="I129" s="41">
        <v>4820070.4000000004</v>
      </c>
      <c r="J129" s="41" t="s">
        <v>37</v>
      </c>
      <c r="K129" s="41" t="s">
        <v>38</v>
      </c>
      <c r="L129" s="41" t="s">
        <v>51</v>
      </c>
      <c r="M129" s="41"/>
      <c r="N129" s="41"/>
      <c r="O129" s="41"/>
      <c r="P129" s="41"/>
      <c r="Q129" s="41"/>
      <c r="R129" s="44"/>
      <c r="S129" s="41"/>
      <c r="T129" s="41"/>
    </row>
    <row r="130" spans="1:20" s="20" customFormat="1" ht="45" x14ac:dyDescent="0.25">
      <c r="A130" s="20">
        <v>112</v>
      </c>
      <c r="B130" s="42">
        <v>80111621</v>
      </c>
      <c r="C130" s="41" t="s">
        <v>191</v>
      </c>
      <c r="D130" s="43">
        <v>43040</v>
      </c>
      <c r="E130" s="41" t="s">
        <v>66</v>
      </c>
      <c r="F130" s="41" t="s">
        <v>79</v>
      </c>
      <c r="G130" s="41" t="s">
        <v>81</v>
      </c>
      <c r="H130" s="41">
        <v>4218880</v>
      </c>
      <c r="I130" s="41">
        <v>4218880</v>
      </c>
      <c r="J130" s="41" t="s">
        <v>37</v>
      </c>
      <c r="K130" s="41" t="s">
        <v>38</v>
      </c>
      <c r="L130" s="41" t="s">
        <v>51</v>
      </c>
      <c r="M130" s="41"/>
      <c r="N130" s="41"/>
      <c r="O130" s="41"/>
      <c r="P130" s="41"/>
      <c r="Q130" s="41"/>
      <c r="R130" s="44"/>
      <c r="S130" s="41"/>
      <c r="T130" s="41"/>
    </row>
    <row r="131" spans="1:20" s="20" customFormat="1" ht="60" x14ac:dyDescent="0.25">
      <c r="A131" s="20">
        <v>113</v>
      </c>
      <c r="B131" s="42">
        <v>78111802</v>
      </c>
      <c r="C131" s="41" t="s">
        <v>192</v>
      </c>
      <c r="D131" s="43">
        <v>43040</v>
      </c>
      <c r="E131" s="41" t="s">
        <v>66</v>
      </c>
      <c r="F131" s="41" t="s">
        <v>79</v>
      </c>
      <c r="G131" s="41" t="s">
        <v>81</v>
      </c>
      <c r="H131" s="41">
        <v>350000000</v>
      </c>
      <c r="I131" s="41">
        <v>350000000</v>
      </c>
      <c r="J131" s="41" t="s">
        <v>37</v>
      </c>
      <c r="K131" s="41" t="s">
        <v>38</v>
      </c>
      <c r="L131" s="41" t="s">
        <v>51</v>
      </c>
      <c r="M131" s="41"/>
      <c r="N131" s="41"/>
      <c r="O131" s="41"/>
      <c r="P131" s="41"/>
      <c r="Q131" s="41"/>
      <c r="R131" s="44"/>
      <c r="S131" s="41"/>
      <c r="T131" s="41"/>
    </row>
    <row r="132" spans="1:20" s="20" customFormat="1" ht="60" x14ac:dyDescent="0.25">
      <c r="A132" s="20">
        <v>114</v>
      </c>
      <c r="B132" s="42">
        <v>80101603</v>
      </c>
      <c r="C132" s="41" t="s">
        <v>193</v>
      </c>
      <c r="D132" s="43">
        <v>42736</v>
      </c>
      <c r="E132" s="41" t="s">
        <v>76</v>
      </c>
      <c r="F132" s="41" t="s">
        <v>79</v>
      </c>
      <c r="G132" s="41" t="s">
        <v>81</v>
      </c>
      <c r="H132" s="41">
        <v>70966500</v>
      </c>
      <c r="I132" s="41">
        <v>70966500</v>
      </c>
      <c r="J132" s="41" t="s">
        <v>37</v>
      </c>
      <c r="K132" s="41" t="s">
        <v>38</v>
      </c>
      <c r="L132" s="41" t="s">
        <v>49</v>
      </c>
      <c r="M132" s="41"/>
      <c r="N132" s="41"/>
      <c r="O132" s="41"/>
      <c r="P132" s="41"/>
      <c r="Q132" s="41"/>
      <c r="R132" s="44"/>
      <c r="S132" s="41"/>
      <c r="T132" s="41"/>
    </row>
    <row r="133" spans="1:20" s="20" customFormat="1" ht="30" x14ac:dyDescent="0.25">
      <c r="A133" s="20">
        <v>115</v>
      </c>
      <c r="B133" s="42">
        <v>80111601</v>
      </c>
      <c r="C133" s="41" t="s">
        <v>194</v>
      </c>
      <c r="D133" s="43">
        <v>42736</v>
      </c>
      <c r="E133" s="41" t="s">
        <v>76</v>
      </c>
      <c r="F133" s="41" t="s">
        <v>79</v>
      </c>
      <c r="G133" s="41" t="s">
        <v>81</v>
      </c>
      <c r="H133" s="41">
        <v>70966500</v>
      </c>
      <c r="I133" s="41">
        <v>70966500</v>
      </c>
      <c r="J133" s="41" t="s">
        <v>37</v>
      </c>
      <c r="K133" s="41" t="s">
        <v>38</v>
      </c>
      <c r="L133" s="41" t="s">
        <v>49</v>
      </c>
      <c r="M133" s="41"/>
      <c r="N133" s="41"/>
      <c r="O133" s="41"/>
      <c r="P133" s="41"/>
      <c r="Q133" s="41"/>
      <c r="R133" s="44"/>
      <c r="S133" s="41"/>
      <c r="T133" s="41"/>
    </row>
    <row r="134" spans="1:20" s="20" customFormat="1" ht="45" x14ac:dyDescent="0.25">
      <c r="A134" s="20">
        <v>116</v>
      </c>
      <c r="B134" s="42">
        <v>80111601</v>
      </c>
      <c r="C134" s="41" t="s">
        <v>195</v>
      </c>
      <c r="D134" s="43">
        <v>42736</v>
      </c>
      <c r="E134" s="41" t="s">
        <v>76</v>
      </c>
      <c r="F134" s="41" t="s">
        <v>79</v>
      </c>
      <c r="G134" s="41" t="s">
        <v>81</v>
      </c>
      <c r="H134" s="41">
        <v>70966500</v>
      </c>
      <c r="I134" s="41">
        <v>70966500</v>
      </c>
      <c r="J134" s="41" t="s">
        <v>37</v>
      </c>
      <c r="K134" s="41" t="s">
        <v>38</v>
      </c>
      <c r="L134" s="41" t="s">
        <v>49</v>
      </c>
      <c r="M134" s="41"/>
      <c r="N134" s="41"/>
      <c r="O134" s="41"/>
      <c r="P134" s="41"/>
      <c r="Q134" s="41"/>
      <c r="R134" s="44"/>
      <c r="S134" s="41"/>
      <c r="T134" s="41"/>
    </row>
    <row r="135" spans="1:20" s="20" customFormat="1" ht="45" x14ac:dyDescent="0.25">
      <c r="A135" s="20">
        <v>117</v>
      </c>
      <c r="B135" s="42">
        <v>80111601</v>
      </c>
      <c r="C135" s="41" t="s">
        <v>196</v>
      </c>
      <c r="D135" s="43">
        <v>42736</v>
      </c>
      <c r="E135" s="41" t="s">
        <v>76</v>
      </c>
      <c r="F135" s="41" t="s">
        <v>79</v>
      </c>
      <c r="G135" s="41" t="s">
        <v>81</v>
      </c>
      <c r="H135" s="41">
        <v>70966500</v>
      </c>
      <c r="I135" s="41">
        <v>70966500</v>
      </c>
      <c r="J135" s="41" t="s">
        <v>37</v>
      </c>
      <c r="K135" s="41" t="s">
        <v>38</v>
      </c>
      <c r="L135" s="41" t="s">
        <v>49</v>
      </c>
      <c r="M135" s="41"/>
      <c r="N135" s="41"/>
      <c r="O135" s="41"/>
      <c r="P135" s="41"/>
      <c r="Q135" s="41"/>
      <c r="R135" s="44"/>
      <c r="S135" s="41"/>
      <c r="T135" s="41"/>
    </row>
    <row r="136" spans="1:20" s="20" customFormat="1" ht="75" x14ac:dyDescent="0.25">
      <c r="A136" s="20">
        <v>118</v>
      </c>
      <c r="B136" s="42">
        <v>80111621</v>
      </c>
      <c r="C136" s="41" t="s">
        <v>197</v>
      </c>
      <c r="D136" s="43">
        <v>42736</v>
      </c>
      <c r="E136" s="41" t="s">
        <v>76</v>
      </c>
      <c r="F136" s="41" t="s">
        <v>79</v>
      </c>
      <c r="G136" s="41" t="s">
        <v>84</v>
      </c>
      <c r="H136" s="41">
        <v>52169933</v>
      </c>
      <c r="I136" s="41">
        <v>52169933</v>
      </c>
      <c r="J136" s="41" t="s">
        <v>37</v>
      </c>
      <c r="K136" s="41" t="s">
        <v>38</v>
      </c>
      <c r="L136" s="41" t="s">
        <v>53</v>
      </c>
      <c r="M136" s="41"/>
      <c r="N136" s="41"/>
      <c r="O136" s="41"/>
      <c r="P136" s="41"/>
      <c r="Q136" s="41"/>
      <c r="R136" s="44"/>
      <c r="S136" s="41"/>
      <c r="T136" s="41"/>
    </row>
    <row r="137" spans="1:20" s="20" customFormat="1" ht="30" x14ac:dyDescent="0.25">
      <c r="A137" s="20">
        <v>119</v>
      </c>
      <c r="B137" s="42">
        <v>80111604</v>
      </c>
      <c r="C137" s="41" t="s">
        <v>198</v>
      </c>
      <c r="D137" s="43">
        <v>42781</v>
      </c>
      <c r="E137" s="41" t="s">
        <v>71</v>
      </c>
      <c r="F137" s="41" t="s">
        <v>79</v>
      </c>
      <c r="G137" s="41" t="s">
        <v>84</v>
      </c>
      <c r="H137" s="41">
        <v>255266400</v>
      </c>
      <c r="I137" s="41">
        <v>255266400</v>
      </c>
      <c r="J137" s="41" t="s">
        <v>37</v>
      </c>
      <c r="K137" s="41" t="s">
        <v>38</v>
      </c>
      <c r="L137" s="41" t="s">
        <v>53</v>
      </c>
      <c r="M137" s="41"/>
      <c r="N137" s="41"/>
      <c r="O137" s="41"/>
      <c r="P137" s="41"/>
      <c r="Q137" s="41"/>
      <c r="R137" s="44"/>
      <c r="S137" s="41"/>
      <c r="T137" s="41"/>
    </row>
    <row r="138" spans="1:20" s="20" customFormat="1" ht="90" x14ac:dyDescent="0.25">
      <c r="A138" s="20">
        <v>120</v>
      </c>
      <c r="B138" s="42">
        <v>80111621</v>
      </c>
      <c r="C138" s="41" t="s">
        <v>199</v>
      </c>
      <c r="D138" s="43">
        <v>42781</v>
      </c>
      <c r="E138" s="41" t="s">
        <v>74</v>
      </c>
      <c r="F138" s="41" t="s">
        <v>79</v>
      </c>
      <c r="G138" s="41" t="s">
        <v>84</v>
      </c>
      <c r="H138" s="41">
        <v>348916900</v>
      </c>
      <c r="I138" s="41">
        <v>348916900</v>
      </c>
      <c r="J138" s="41" t="s">
        <v>37</v>
      </c>
      <c r="K138" s="41" t="s">
        <v>38</v>
      </c>
      <c r="L138" s="41" t="s">
        <v>53</v>
      </c>
      <c r="M138" s="41"/>
      <c r="N138" s="41"/>
      <c r="O138" s="41"/>
      <c r="P138" s="41"/>
      <c r="Q138" s="41"/>
      <c r="R138" s="44"/>
      <c r="S138" s="41"/>
      <c r="T138" s="41"/>
    </row>
    <row r="139" spans="1:20" s="20" customFormat="1" ht="60" x14ac:dyDescent="0.25">
      <c r="A139" s="20">
        <v>121</v>
      </c>
      <c r="B139" s="42">
        <v>80111621</v>
      </c>
      <c r="C139" s="41" t="s">
        <v>200</v>
      </c>
      <c r="D139" s="43">
        <v>42781</v>
      </c>
      <c r="E139" s="41" t="s">
        <v>74</v>
      </c>
      <c r="F139" s="41" t="s">
        <v>79</v>
      </c>
      <c r="G139" s="41" t="s">
        <v>84</v>
      </c>
      <c r="H139" s="41">
        <v>245807400</v>
      </c>
      <c r="I139" s="41">
        <v>245807400</v>
      </c>
      <c r="J139" s="41" t="s">
        <v>37</v>
      </c>
      <c r="K139" s="41" t="s">
        <v>38</v>
      </c>
      <c r="L139" s="41" t="s">
        <v>53</v>
      </c>
      <c r="M139" s="41"/>
      <c r="N139" s="41"/>
      <c r="O139" s="41"/>
      <c r="P139" s="41"/>
      <c r="Q139" s="41"/>
      <c r="R139" s="44"/>
      <c r="S139" s="41"/>
      <c r="T139" s="41"/>
    </row>
    <row r="140" spans="1:20" s="20" customFormat="1" ht="30" x14ac:dyDescent="0.25">
      <c r="A140" s="20">
        <v>122</v>
      </c>
      <c r="B140" s="42">
        <v>80111621</v>
      </c>
      <c r="C140" s="41" t="s">
        <v>201</v>
      </c>
      <c r="D140" s="43">
        <v>42781</v>
      </c>
      <c r="E140" s="41" t="s">
        <v>74</v>
      </c>
      <c r="F140" s="41" t="s">
        <v>79</v>
      </c>
      <c r="G140" s="41" t="s">
        <v>84</v>
      </c>
      <c r="H140" s="41">
        <v>147830067</v>
      </c>
      <c r="I140" s="41">
        <v>147830067</v>
      </c>
      <c r="J140" s="41" t="s">
        <v>37</v>
      </c>
      <c r="K140" s="41" t="s">
        <v>38</v>
      </c>
      <c r="L140" s="41" t="s">
        <v>53</v>
      </c>
      <c r="M140" s="41"/>
      <c r="N140" s="41"/>
      <c r="O140" s="41"/>
      <c r="P140" s="41"/>
      <c r="Q140" s="41"/>
      <c r="R140" s="44"/>
      <c r="S140" s="41"/>
      <c r="T140" s="41"/>
    </row>
    <row r="141" spans="1:20" s="20" customFormat="1" ht="120" x14ac:dyDescent="0.25">
      <c r="A141" s="20">
        <v>123</v>
      </c>
      <c r="B141" s="42">
        <v>80111621</v>
      </c>
      <c r="C141" s="41" t="s">
        <v>202</v>
      </c>
      <c r="D141" s="43">
        <v>42781</v>
      </c>
      <c r="E141" s="41" t="s">
        <v>75</v>
      </c>
      <c r="F141" s="41" t="s">
        <v>79</v>
      </c>
      <c r="G141" s="41" t="s">
        <v>82</v>
      </c>
      <c r="H141" s="41">
        <v>72000000</v>
      </c>
      <c r="I141" s="41">
        <v>72000000</v>
      </c>
      <c r="J141" s="41" t="s">
        <v>37</v>
      </c>
      <c r="K141" s="41" t="s">
        <v>38</v>
      </c>
      <c r="L141" s="41" t="s">
        <v>53</v>
      </c>
      <c r="M141" s="41"/>
      <c r="N141" s="41"/>
      <c r="O141" s="41"/>
      <c r="P141" s="41"/>
      <c r="Q141" s="41"/>
      <c r="R141" s="44"/>
      <c r="S141" s="41"/>
      <c r="T141" s="41"/>
    </row>
    <row r="142" spans="1:20" s="20" customFormat="1" ht="45" x14ac:dyDescent="0.25">
      <c r="A142" s="20">
        <v>124</v>
      </c>
      <c r="B142" s="42">
        <v>80111621</v>
      </c>
      <c r="C142" s="41" t="s">
        <v>203</v>
      </c>
      <c r="D142" s="43">
        <v>42781</v>
      </c>
      <c r="E142" s="41" t="s">
        <v>74</v>
      </c>
      <c r="F142" s="41" t="s">
        <v>79</v>
      </c>
      <c r="G142" s="41" t="s">
        <v>82</v>
      </c>
      <c r="H142" s="41">
        <v>1488509200</v>
      </c>
      <c r="I142" s="41">
        <v>1488509200</v>
      </c>
      <c r="J142" s="41" t="s">
        <v>37</v>
      </c>
      <c r="K142" s="41" t="s">
        <v>38</v>
      </c>
      <c r="L142" s="41" t="s">
        <v>53</v>
      </c>
      <c r="M142" s="41"/>
      <c r="N142" s="41"/>
      <c r="O142" s="41"/>
      <c r="P142" s="41"/>
      <c r="Q142" s="41"/>
      <c r="R142" s="44"/>
      <c r="S142" s="41"/>
      <c r="T142" s="41"/>
    </row>
    <row r="143" spans="1:20" s="20" customFormat="1" ht="30" x14ac:dyDescent="0.25">
      <c r="A143" s="20">
        <v>125</v>
      </c>
      <c r="B143" s="42">
        <v>80111621</v>
      </c>
      <c r="C143" s="41" t="s">
        <v>204</v>
      </c>
      <c r="D143" s="43">
        <v>42781</v>
      </c>
      <c r="E143" s="41" t="s">
        <v>74</v>
      </c>
      <c r="F143" s="41" t="s">
        <v>79</v>
      </c>
      <c r="G143" s="41" t="s">
        <v>84</v>
      </c>
      <c r="H143" s="41">
        <v>30000000</v>
      </c>
      <c r="I143" s="41">
        <v>30000000</v>
      </c>
      <c r="J143" s="41" t="s">
        <v>37</v>
      </c>
      <c r="K143" s="41" t="s">
        <v>38</v>
      </c>
      <c r="L143" s="41" t="s">
        <v>53</v>
      </c>
      <c r="M143" s="41"/>
      <c r="N143" s="41"/>
      <c r="O143" s="41"/>
      <c r="P143" s="41"/>
      <c r="Q143" s="41"/>
      <c r="R143" s="44"/>
      <c r="S143" s="41"/>
      <c r="T143" s="41"/>
    </row>
    <row r="144" spans="1:20" s="20" customFormat="1" ht="30" x14ac:dyDescent="0.25">
      <c r="A144" s="20">
        <v>126</v>
      </c>
      <c r="B144" s="42">
        <v>90121603</v>
      </c>
      <c r="C144" s="41" t="s">
        <v>205</v>
      </c>
      <c r="D144" s="43">
        <v>42781</v>
      </c>
      <c r="E144" s="41" t="s">
        <v>76</v>
      </c>
      <c r="F144" s="41" t="s">
        <v>79</v>
      </c>
      <c r="G144" s="41" t="s">
        <v>81</v>
      </c>
      <c r="H144" s="41">
        <v>10000000</v>
      </c>
      <c r="I144" s="41">
        <v>10000000</v>
      </c>
      <c r="J144" s="41" t="s">
        <v>37</v>
      </c>
      <c r="K144" s="41" t="s">
        <v>38</v>
      </c>
      <c r="L144" s="41" t="s">
        <v>53</v>
      </c>
      <c r="M144" s="41"/>
      <c r="N144" s="41"/>
      <c r="O144" s="41"/>
      <c r="P144" s="41"/>
      <c r="Q144" s="41"/>
      <c r="R144" s="44"/>
      <c r="S144" s="41"/>
      <c r="T144" s="41"/>
    </row>
    <row r="145" spans="1:20" s="20" customFormat="1" ht="30" x14ac:dyDescent="0.25">
      <c r="A145" s="20">
        <v>127</v>
      </c>
      <c r="B145" s="42">
        <v>80111621</v>
      </c>
      <c r="C145" s="41" t="s">
        <v>206</v>
      </c>
      <c r="D145" s="43">
        <v>42781</v>
      </c>
      <c r="E145" s="41" t="s">
        <v>74</v>
      </c>
      <c r="F145" s="41" t="s">
        <v>79</v>
      </c>
      <c r="G145" s="41" t="s">
        <v>84</v>
      </c>
      <c r="H145" s="41">
        <v>42000000</v>
      </c>
      <c r="I145" s="41">
        <v>42000000</v>
      </c>
      <c r="J145" s="41" t="s">
        <v>37</v>
      </c>
      <c r="K145" s="41" t="s">
        <v>38</v>
      </c>
      <c r="L145" s="41" t="s">
        <v>53</v>
      </c>
      <c r="M145" s="41"/>
      <c r="N145" s="41"/>
      <c r="O145" s="41"/>
      <c r="P145" s="41"/>
      <c r="Q145" s="41"/>
      <c r="R145" s="44"/>
      <c r="S145" s="41"/>
      <c r="T145" s="41"/>
    </row>
    <row r="146" spans="1:20" s="20" customFormat="1" ht="45" x14ac:dyDescent="0.25">
      <c r="A146" s="20">
        <v>128</v>
      </c>
      <c r="B146" s="42">
        <v>41114300</v>
      </c>
      <c r="C146" s="41" t="s">
        <v>207</v>
      </c>
      <c r="D146" s="43">
        <v>42781</v>
      </c>
      <c r="E146" s="41" t="s">
        <v>74</v>
      </c>
      <c r="F146" s="41" t="s">
        <v>79</v>
      </c>
      <c r="G146" s="41" t="s">
        <v>84</v>
      </c>
      <c r="H146" s="41">
        <v>43000000</v>
      </c>
      <c r="I146" s="41">
        <v>43000000</v>
      </c>
      <c r="J146" s="41" t="s">
        <v>37</v>
      </c>
      <c r="K146" s="41" t="s">
        <v>38</v>
      </c>
      <c r="L146" s="41" t="s">
        <v>53</v>
      </c>
      <c r="M146" s="41"/>
      <c r="N146" s="41"/>
      <c r="O146" s="41"/>
      <c r="P146" s="41"/>
      <c r="Q146" s="41"/>
      <c r="R146" s="44"/>
      <c r="S146" s="41"/>
      <c r="T146" s="41"/>
    </row>
    <row r="147" spans="1:20" s="20" customFormat="1" ht="30" x14ac:dyDescent="0.25">
      <c r="A147" s="20">
        <v>129</v>
      </c>
      <c r="B147" s="42">
        <v>80111621</v>
      </c>
      <c r="C147" s="41" t="s">
        <v>208</v>
      </c>
      <c r="D147" s="43">
        <v>42795</v>
      </c>
      <c r="E147" s="41" t="s">
        <v>72</v>
      </c>
      <c r="F147" s="41" t="s">
        <v>79</v>
      </c>
      <c r="G147" s="41" t="s">
        <v>84</v>
      </c>
      <c r="H147" s="41">
        <v>36000000</v>
      </c>
      <c r="I147" s="41">
        <v>36000000</v>
      </c>
      <c r="J147" s="41" t="s">
        <v>37</v>
      </c>
      <c r="K147" s="41" t="s">
        <v>38</v>
      </c>
      <c r="L147" s="41" t="s">
        <v>53</v>
      </c>
      <c r="M147" s="41"/>
      <c r="N147" s="41"/>
      <c r="O147" s="41"/>
      <c r="P147" s="41"/>
      <c r="Q147" s="41"/>
      <c r="R147" s="44"/>
      <c r="S147" s="41"/>
      <c r="T147" s="41"/>
    </row>
    <row r="148" spans="1:20" s="20" customFormat="1" ht="30" x14ac:dyDescent="0.25">
      <c r="A148" s="20">
        <v>130</v>
      </c>
      <c r="B148" s="42">
        <v>90121603</v>
      </c>
      <c r="C148" s="41" t="s">
        <v>209</v>
      </c>
      <c r="D148" s="43">
        <v>42736</v>
      </c>
      <c r="E148" s="41" t="s">
        <v>76</v>
      </c>
      <c r="F148" s="41" t="s">
        <v>79</v>
      </c>
      <c r="G148" s="41" t="s">
        <v>84</v>
      </c>
      <c r="H148" s="41">
        <v>35000000</v>
      </c>
      <c r="I148" s="41">
        <v>35000000</v>
      </c>
      <c r="J148" s="41" t="s">
        <v>37</v>
      </c>
      <c r="K148" s="41" t="s">
        <v>38</v>
      </c>
      <c r="L148" s="41" t="s">
        <v>53</v>
      </c>
      <c r="M148" s="41"/>
      <c r="N148" s="41"/>
      <c r="O148" s="41"/>
      <c r="P148" s="41"/>
      <c r="Q148" s="41"/>
      <c r="R148" s="44"/>
      <c r="S148" s="41"/>
      <c r="T148" s="41"/>
    </row>
    <row r="149" spans="1:20" s="20" customFormat="1" ht="45" x14ac:dyDescent="0.25">
      <c r="A149" s="20">
        <v>131</v>
      </c>
      <c r="B149" s="42">
        <v>80111621</v>
      </c>
      <c r="C149" s="41" t="s">
        <v>210</v>
      </c>
      <c r="D149" s="43">
        <v>42781</v>
      </c>
      <c r="E149" s="41" t="s">
        <v>74</v>
      </c>
      <c r="F149" s="41" t="s">
        <v>79</v>
      </c>
      <c r="G149" s="41" t="s">
        <v>84</v>
      </c>
      <c r="H149" s="41">
        <v>60000000</v>
      </c>
      <c r="I149" s="41">
        <v>60000000</v>
      </c>
      <c r="J149" s="41" t="s">
        <v>37</v>
      </c>
      <c r="K149" s="41" t="s">
        <v>38</v>
      </c>
      <c r="L149" s="41" t="s">
        <v>53</v>
      </c>
      <c r="M149" s="41"/>
      <c r="N149" s="41"/>
      <c r="O149" s="41"/>
      <c r="P149" s="41"/>
      <c r="Q149" s="41"/>
      <c r="R149" s="44"/>
      <c r="S149" s="41"/>
      <c r="T149" s="41"/>
    </row>
    <row r="150" spans="1:20" s="20" customFormat="1" ht="45" x14ac:dyDescent="0.25">
      <c r="A150" s="20">
        <v>132</v>
      </c>
      <c r="B150" s="42">
        <v>80111621</v>
      </c>
      <c r="C150" s="41" t="s">
        <v>211</v>
      </c>
      <c r="D150" s="43">
        <v>42781</v>
      </c>
      <c r="E150" s="41" t="s">
        <v>74</v>
      </c>
      <c r="F150" s="41" t="s">
        <v>79</v>
      </c>
      <c r="G150" s="41" t="s">
        <v>84</v>
      </c>
      <c r="H150" s="41">
        <v>70000000</v>
      </c>
      <c r="I150" s="41">
        <v>70000000</v>
      </c>
      <c r="J150" s="41" t="s">
        <v>37</v>
      </c>
      <c r="K150" s="41" t="s">
        <v>38</v>
      </c>
      <c r="L150" s="41" t="s">
        <v>53</v>
      </c>
      <c r="M150" s="41"/>
      <c r="N150" s="41"/>
      <c r="O150" s="41"/>
      <c r="P150" s="41"/>
      <c r="Q150" s="41"/>
      <c r="R150" s="44"/>
      <c r="S150" s="41"/>
      <c r="T150" s="41"/>
    </row>
    <row r="151" spans="1:20" s="20" customFormat="1" ht="75" x14ac:dyDescent="0.25">
      <c r="A151" s="20">
        <v>133</v>
      </c>
      <c r="B151" s="42">
        <v>80111621</v>
      </c>
      <c r="C151" s="41" t="s">
        <v>212</v>
      </c>
      <c r="D151" s="43">
        <v>42781</v>
      </c>
      <c r="E151" s="41" t="s">
        <v>74</v>
      </c>
      <c r="F151" s="41" t="s">
        <v>79</v>
      </c>
      <c r="G151" s="41" t="s">
        <v>84</v>
      </c>
      <c r="H151" s="41">
        <v>34000000</v>
      </c>
      <c r="I151" s="41">
        <v>34000000</v>
      </c>
      <c r="J151" s="41" t="s">
        <v>37</v>
      </c>
      <c r="K151" s="41" t="s">
        <v>38</v>
      </c>
      <c r="L151" s="41" t="s">
        <v>53</v>
      </c>
      <c r="M151" s="41"/>
      <c r="N151" s="41"/>
      <c r="O151" s="41"/>
      <c r="P151" s="41"/>
      <c r="Q151" s="41"/>
      <c r="R151" s="44"/>
      <c r="S151" s="41"/>
      <c r="T151" s="41"/>
    </row>
    <row r="152" spans="1:20" s="20" customFormat="1" ht="45" x14ac:dyDescent="0.25">
      <c r="A152" s="20">
        <v>134</v>
      </c>
      <c r="B152" s="42">
        <v>80111621</v>
      </c>
      <c r="C152" s="41" t="s">
        <v>213</v>
      </c>
      <c r="D152" s="43">
        <v>42797</v>
      </c>
      <c r="E152" s="41" t="s">
        <v>74</v>
      </c>
      <c r="F152" s="41" t="s">
        <v>79</v>
      </c>
      <c r="G152" s="41" t="s">
        <v>84</v>
      </c>
      <c r="H152" s="41">
        <v>41400000</v>
      </c>
      <c r="I152" s="41">
        <v>41400000</v>
      </c>
      <c r="J152" s="41" t="s">
        <v>37</v>
      </c>
      <c r="K152" s="41" t="s">
        <v>38</v>
      </c>
      <c r="L152" s="41" t="s">
        <v>53</v>
      </c>
      <c r="M152" s="41"/>
      <c r="N152" s="41"/>
      <c r="O152" s="41"/>
      <c r="P152" s="41"/>
      <c r="Q152" s="41"/>
      <c r="R152" s="44"/>
      <c r="S152" s="41"/>
      <c r="T152" s="41"/>
    </row>
    <row r="153" spans="1:20" s="20" customFormat="1" ht="45" x14ac:dyDescent="0.25">
      <c r="A153" s="20">
        <v>135</v>
      </c>
      <c r="B153" s="42">
        <v>80111621</v>
      </c>
      <c r="C153" s="41" t="s">
        <v>214</v>
      </c>
      <c r="D153" s="43">
        <v>42781</v>
      </c>
      <c r="E153" s="41" t="s">
        <v>74</v>
      </c>
      <c r="F153" s="41" t="s">
        <v>79</v>
      </c>
      <c r="G153" s="41" t="s">
        <v>84</v>
      </c>
      <c r="H153" s="41">
        <v>60000000</v>
      </c>
      <c r="I153" s="41">
        <v>60000000</v>
      </c>
      <c r="J153" s="41" t="s">
        <v>37</v>
      </c>
      <c r="K153" s="41" t="s">
        <v>38</v>
      </c>
      <c r="L153" s="41" t="s">
        <v>53</v>
      </c>
      <c r="M153" s="41"/>
      <c r="N153" s="41"/>
      <c r="O153" s="41"/>
      <c r="P153" s="41"/>
      <c r="Q153" s="41"/>
      <c r="R153" s="44"/>
      <c r="S153" s="41"/>
      <c r="T153" s="41"/>
    </row>
    <row r="154" spans="1:20" s="20" customFormat="1" ht="45" x14ac:dyDescent="0.25">
      <c r="A154" s="20">
        <v>136</v>
      </c>
      <c r="B154" s="42">
        <v>80111621</v>
      </c>
      <c r="C154" s="41" t="s">
        <v>215</v>
      </c>
      <c r="D154" s="43">
        <v>42781</v>
      </c>
      <c r="E154" s="41" t="s">
        <v>74</v>
      </c>
      <c r="F154" s="41" t="s">
        <v>79</v>
      </c>
      <c r="G154" s="41" t="s">
        <v>84</v>
      </c>
      <c r="H154" s="41">
        <v>60000000</v>
      </c>
      <c r="I154" s="41">
        <v>60000000</v>
      </c>
      <c r="J154" s="41" t="s">
        <v>37</v>
      </c>
      <c r="K154" s="41" t="s">
        <v>38</v>
      </c>
      <c r="L154" s="41" t="s">
        <v>53</v>
      </c>
      <c r="M154" s="41"/>
      <c r="N154" s="41"/>
      <c r="O154" s="41"/>
      <c r="P154" s="41"/>
      <c r="Q154" s="41"/>
      <c r="R154" s="44"/>
      <c r="S154" s="41"/>
      <c r="T154" s="41"/>
    </row>
    <row r="155" spans="1:20" s="20" customFormat="1" ht="90" x14ac:dyDescent="0.25">
      <c r="A155" s="20">
        <v>137</v>
      </c>
      <c r="B155" s="42">
        <v>80111621</v>
      </c>
      <c r="C155" s="41" t="s">
        <v>216</v>
      </c>
      <c r="D155" s="43">
        <v>42781</v>
      </c>
      <c r="E155" s="41" t="s">
        <v>74</v>
      </c>
      <c r="F155" s="41" t="s">
        <v>79</v>
      </c>
      <c r="G155" s="41" t="s">
        <v>84</v>
      </c>
      <c r="H155" s="41">
        <v>60000000</v>
      </c>
      <c r="I155" s="41">
        <v>60000000</v>
      </c>
      <c r="J155" s="41" t="s">
        <v>37</v>
      </c>
      <c r="K155" s="41" t="s">
        <v>38</v>
      </c>
      <c r="L155" s="41" t="s">
        <v>53</v>
      </c>
      <c r="M155" s="41"/>
      <c r="N155" s="41"/>
      <c r="O155" s="41"/>
      <c r="P155" s="41"/>
      <c r="Q155" s="41"/>
      <c r="R155" s="44"/>
      <c r="S155" s="41"/>
      <c r="T155" s="41"/>
    </row>
    <row r="156" spans="1:20" s="20" customFormat="1" ht="45" x14ac:dyDescent="0.25">
      <c r="A156" s="20">
        <v>138</v>
      </c>
      <c r="B156" s="42">
        <v>80111621</v>
      </c>
      <c r="C156" s="41" t="s">
        <v>217</v>
      </c>
      <c r="D156" s="43">
        <v>42781</v>
      </c>
      <c r="E156" s="41" t="s">
        <v>70</v>
      </c>
      <c r="F156" s="41" t="s">
        <v>79</v>
      </c>
      <c r="G156" s="41" t="s">
        <v>84</v>
      </c>
      <c r="H156" s="41">
        <v>36000000</v>
      </c>
      <c r="I156" s="41">
        <v>36000000</v>
      </c>
      <c r="J156" s="41" t="s">
        <v>37</v>
      </c>
      <c r="K156" s="41" t="s">
        <v>38</v>
      </c>
      <c r="L156" s="41" t="s">
        <v>53</v>
      </c>
      <c r="M156" s="41"/>
      <c r="N156" s="41"/>
      <c r="O156" s="41"/>
      <c r="P156" s="41"/>
      <c r="Q156" s="41"/>
      <c r="R156" s="44"/>
      <c r="S156" s="41"/>
      <c r="T156" s="41"/>
    </row>
    <row r="157" spans="1:20" s="20" customFormat="1" ht="45" x14ac:dyDescent="0.25">
      <c r="A157" s="20">
        <v>139</v>
      </c>
      <c r="B157" s="42">
        <v>80111621</v>
      </c>
      <c r="C157" s="41" t="s">
        <v>218</v>
      </c>
      <c r="D157" s="43">
        <v>42781</v>
      </c>
      <c r="E157" s="41" t="s">
        <v>75</v>
      </c>
      <c r="F157" s="41" t="s">
        <v>79</v>
      </c>
      <c r="G157" s="41" t="s">
        <v>84</v>
      </c>
      <c r="H157" s="41">
        <v>94337250</v>
      </c>
      <c r="I157" s="41">
        <v>94337250</v>
      </c>
      <c r="J157" s="41" t="s">
        <v>37</v>
      </c>
      <c r="K157" s="41" t="s">
        <v>38</v>
      </c>
      <c r="L157" s="41" t="s">
        <v>53</v>
      </c>
      <c r="M157" s="41"/>
      <c r="N157" s="41"/>
      <c r="O157" s="41"/>
      <c r="P157" s="41"/>
      <c r="Q157" s="41"/>
      <c r="R157" s="44"/>
      <c r="S157" s="41"/>
      <c r="T157" s="41"/>
    </row>
    <row r="158" spans="1:20" s="20" customFormat="1" ht="45" x14ac:dyDescent="0.25">
      <c r="A158" s="20">
        <v>140</v>
      </c>
      <c r="B158" s="42">
        <v>80111621</v>
      </c>
      <c r="C158" s="41" t="s">
        <v>219</v>
      </c>
      <c r="D158" s="43">
        <v>42755</v>
      </c>
      <c r="E158" s="41" t="s">
        <v>73</v>
      </c>
      <c r="F158" s="41" t="s">
        <v>83</v>
      </c>
      <c r="G158" s="41" t="s">
        <v>81</v>
      </c>
      <c r="H158" s="41">
        <v>1600000000</v>
      </c>
      <c r="I158" s="41">
        <v>1600000000</v>
      </c>
      <c r="J158" s="41" t="s">
        <v>37</v>
      </c>
      <c r="K158" s="41" t="s">
        <v>38</v>
      </c>
      <c r="L158" s="41" t="s">
        <v>50</v>
      </c>
      <c r="M158" s="41"/>
      <c r="N158" s="41"/>
      <c r="O158" s="41"/>
      <c r="P158" s="41"/>
      <c r="Q158" s="41"/>
      <c r="R158" s="44"/>
      <c r="S158" s="41"/>
      <c r="T158" s="41"/>
    </row>
    <row r="159" spans="1:20" s="20" customFormat="1" ht="45" x14ac:dyDescent="0.25">
      <c r="A159" s="20">
        <v>141</v>
      </c>
      <c r="B159" s="42">
        <v>80111621</v>
      </c>
      <c r="C159" s="41" t="s">
        <v>220</v>
      </c>
      <c r="D159" s="43">
        <v>42755</v>
      </c>
      <c r="E159" s="41" t="s">
        <v>73</v>
      </c>
      <c r="F159" s="41" t="s">
        <v>83</v>
      </c>
      <c r="G159" s="41" t="s">
        <v>81</v>
      </c>
      <c r="H159" s="41">
        <v>1000000000</v>
      </c>
      <c r="I159" s="41">
        <v>1000000000</v>
      </c>
      <c r="J159" s="41" t="s">
        <v>37</v>
      </c>
      <c r="K159" s="41" t="s">
        <v>38</v>
      </c>
      <c r="L159" s="41" t="s">
        <v>50</v>
      </c>
      <c r="M159" s="41"/>
      <c r="N159" s="41"/>
      <c r="O159" s="41"/>
      <c r="P159" s="41"/>
      <c r="Q159" s="41"/>
      <c r="R159" s="44"/>
      <c r="S159" s="41"/>
      <c r="T159" s="41"/>
    </row>
    <row r="160" spans="1:20" s="20" customFormat="1" ht="45" x14ac:dyDescent="0.25">
      <c r="A160" s="20">
        <v>142</v>
      </c>
      <c r="B160" s="42">
        <v>80111621</v>
      </c>
      <c r="C160" s="41" t="s">
        <v>221</v>
      </c>
      <c r="D160" s="43">
        <v>42755</v>
      </c>
      <c r="E160" s="41" t="s">
        <v>72</v>
      </c>
      <c r="F160" s="41" t="s">
        <v>79</v>
      </c>
      <c r="G160" s="41" t="s">
        <v>81</v>
      </c>
      <c r="H160" s="41">
        <v>150000000</v>
      </c>
      <c r="I160" s="41">
        <v>150000000</v>
      </c>
      <c r="J160" s="41" t="s">
        <v>37</v>
      </c>
      <c r="K160" s="41" t="s">
        <v>38</v>
      </c>
      <c r="L160" s="41" t="s">
        <v>50</v>
      </c>
      <c r="M160" s="41"/>
      <c r="N160" s="41"/>
      <c r="O160" s="41"/>
      <c r="P160" s="41"/>
      <c r="Q160" s="41"/>
      <c r="R160" s="44"/>
      <c r="S160" s="41"/>
      <c r="T160" s="41"/>
    </row>
    <row r="161" spans="1:20" s="20" customFormat="1" ht="45" x14ac:dyDescent="0.25">
      <c r="A161" s="20">
        <v>143</v>
      </c>
      <c r="B161" s="42">
        <v>80111621</v>
      </c>
      <c r="C161" s="41" t="s">
        <v>222</v>
      </c>
      <c r="D161" s="43">
        <v>42755</v>
      </c>
      <c r="E161" s="41" t="s">
        <v>73</v>
      </c>
      <c r="F161" s="41" t="s">
        <v>79</v>
      </c>
      <c r="G161" s="41" t="s">
        <v>81</v>
      </c>
      <c r="H161" s="41">
        <v>230000000</v>
      </c>
      <c r="I161" s="41">
        <v>230000000</v>
      </c>
      <c r="J161" s="41" t="s">
        <v>37</v>
      </c>
      <c r="K161" s="41" t="s">
        <v>38</v>
      </c>
      <c r="L161" s="41" t="s">
        <v>50</v>
      </c>
      <c r="M161" s="41"/>
      <c r="N161" s="41"/>
      <c r="O161" s="41"/>
      <c r="P161" s="41"/>
      <c r="Q161" s="41"/>
      <c r="R161" s="44"/>
      <c r="S161" s="41"/>
      <c r="T161" s="41"/>
    </row>
    <row r="162" spans="1:20" s="20" customFormat="1" ht="30" x14ac:dyDescent="0.25">
      <c r="A162" s="20">
        <v>144</v>
      </c>
      <c r="B162" s="42">
        <v>80111621</v>
      </c>
      <c r="C162" s="41" t="s">
        <v>223</v>
      </c>
      <c r="D162" s="43">
        <v>42755</v>
      </c>
      <c r="E162" s="41" t="s">
        <v>72</v>
      </c>
      <c r="F162" s="41" t="s">
        <v>85</v>
      </c>
      <c r="G162" s="41" t="s">
        <v>81</v>
      </c>
      <c r="H162" s="41">
        <v>80000000</v>
      </c>
      <c r="I162" s="41">
        <v>80000000</v>
      </c>
      <c r="J162" s="41" t="s">
        <v>37</v>
      </c>
      <c r="K162" s="41" t="s">
        <v>38</v>
      </c>
      <c r="L162" s="41" t="s">
        <v>50</v>
      </c>
      <c r="M162" s="41"/>
      <c r="N162" s="41"/>
      <c r="O162" s="41"/>
      <c r="P162" s="41"/>
      <c r="Q162" s="41"/>
      <c r="R162" s="44"/>
      <c r="S162" s="41"/>
      <c r="T162" s="41"/>
    </row>
    <row r="163" spans="1:20" s="20" customFormat="1" ht="30" x14ac:dyDescent="0.25">
      <c r="A163" s="20">
        <v>145</v>
      </c>
      <c r="B163" s="42">
        <v>80111621</v>
      </c>
      <c r="C163" s="41" t="s">
        <v>224</v>
      </c>
      <c r="D163" s="43">
        <v>42748</v>
      </c>
      <c r="E163" s="41" t="s">
        <v>75</v>
      </c>
      <c r="F163" s="41" t="s">
        <v>79</v>
      </c>
      <c r="G163" s="41" t="s">
        <v>82</v>
      </c>
      <c r="H163" s="41">
        <v>52000000</v>
      </c>
      <c r="I163" s="41">
        <v>52000000</v>
      </c>
      <c r="J163" s="41" t="s">
        <v>36</v>
      </c>
      <c r="K163" s="41" t="s">
        <v>38</v>
      </c>
      <c r="L163" s="41" t="s">
        <v>50</v>
      </c>
      <c r="M163" s="41"/>
      <c r="N163" s="41"/>
      <c r="O163" s="41"/>
      <c r="P163" s="41"/>
      <c r="Q163" s="41"/>
      <c r="R163" s="44"/>
      <c r="S163" s="41"/>
      <c r="T163" s="41"/>
    </row>
    <row r="164" spans="1:20" s="20" customFormat="1" ht="45" x14ac:dyDescent="0.25">
      <c r="A164" s="20">
        <v>146</v>
      </c>
      <c r="B164" s="42">
        <v>55101501</v>
      </c>
      <c r="C164" s="41" t="s">
        <v>225</v>
      </c>
      <c r="D164" s="43">
        <v>42755</v>
      </c>
      <c r="E164" s="41" t="s">
        <v>69</v>
      </c>
      <c r="F164" s="41" t="s">
        <v>86</v>
      </c>
      <c r="G164" s="41" t="s">
        <v>81</v>
      </c>
      <c r="H164" s="41">
        <v>50000000</v>
      </c>
      <c r="I164" s="41">
        <v>50000000</v>
      </c>
      <c r="J164" s="41" t="s">
        <v>37</v>
      </c>
      <c r="K164" s="41" t="s">
        <v>38</v>
      </c>
      <c r="L164" s="41" t="s">
        <v>50</v>
      </c>
      <c r="M164" s="41"/>
      <c r="N164" s="41"/>
      <c r="O164" s="41"/>
      <c r="P164" s="41"/>
      <c r="Q164" s="41"/>
      <c r="R164" s="44"/>
      <c r="S164" s="41"/>
      <c r="T164" s="41"/>
    </row>
    <row r="165" spans="1:20" s="20" customFormat="1" ht="30" x14ac:dyDescent="0.25">
      <c r="A165" s="20">
        <v>147</v>
      </c>
      <c r="B165" s="42">
        <v>41115203</v>
      </c>
      <c r="C165" s="41" t="s">
        <v>226</v>
      </c>
      <c r="D165" s="43">
        <v>42755</v>
      </c>
      <c r="E165" s="41" t="s">
        <v>69</v>
      </c>
      <c r="F165" s="2" t="s">
        <v>86</v>
      </c>
      <c r="G165" s="41" t="s">
        <v>81</v>
      </c>
      <c r="H165" s="41">
        <v>504000000</v>
      </c>
      <c r="I165" s="41">
        <v>504000000</v>
      </c>
      <c r="J165" s="41" t="s">
        <v>37</v>
      </c>
      <c r="K165" s="41" t="s">
        <v>38</v>
      </c>
      <c r="L165" s="41" t="s">
        <v>50</v>
      </c>
      <c r="M165" s="41"/>
      <c r="N165" s="41"/>
      <c r="O165" s="41"/>
      <c r="P165" s="41"/>
      <c r="Q165" s="41"/>
      <c r="R165" s="44"/>
      <c r="S165" s="41"/>
      <c r="T165" s="41"/>
    </row>
    <row r="166" spans="1:20" s="20" customFormat="1" ht="30" x14ac:dyDescent="0.25">
      <c r="A166" s="20">
        <v>148</v>
      </c>
      <c r="B166" s="42">
        <v>12142005</v>
      </c>
      <c r="C166" s="41" t="s">
        <v>227</v>
      </c>
      <c r="D166" s="43">
        <v>42755</v>
      </c>
      <c r="E166" s="41" t="s">
        <v>75</v>
      </c>
      <c r="F166" s="2" t="s">
        <v>86</v>
      </c>
      <c r="G166" s="41" t="s">
        <v>81</v>
      </c>
      <c r="H166" s="41">
        <v>292000000</v>
      </c>
      <c r="I166" s="41">
        <v>292000000</v>
      </c>
      <c r="J166" s="41" t="s">
        <v>36</v>
      </c>
      <c r="K166" s="41" t="s">
        <v>38</v>
      </c>
      <c r="L166" s="41" t="s">
        <v>50</v>
      </c>
      <c r="M166" s="41"/>
      <c r="N166" s="41"/>
      <c r="O166" s="41"/>
      <c r="P166" s="41"/>
      <c r="Q166" s="41"/>
      <c r="R166" s="44"/>
      <c r="S166" s="41"/>
      <c r="T166" s="41"/>
    </row>
    <row r="167" spans="1:20" s="20" customFormat="1" ht="30" x14ac:dyDescent="0.25">
      <c r="A167" s="20">
        <v>149</v>
      </c>
      <c r="B167" s="42">
        <v>41114411</v>
      </c>
      <c r="C167" s="41" t="s">
        <v>228</v>
      </c>
      <c r="D167" s="43">
        <v>42755</v>
      </c>
      <c r="E167" s="41" t="s">
        <v>66</v>
      </c>
      <c r="F167" s="2" t="s">
        <v>86</v>
      </c>
      <c r="G167" s="41" t="s">
        <v>81</v>
      </c>
      <c r="H167" s="41">
        <v>137400000</v>
      </c>
      <c r="I167" s="41">
        <v>137400000</v>
      </c>
      <c r="J167" s="41" t="s">
        <v>37</v>
      </c>
      <c r="K167" s="41" t="s">
        <v>38</v>
      </c>
      <c r="L167" s="41" t="s">
        <v>50</v>
      </c>
      <c r="M167" s="41"/>
      <c r="N167" s="41"/>
      <c r="O167" s="41"/>
      <c r="P167" s="41"/>
      <c r="Q167" s="41"/>
      <c r="R167" s="44"/>
      <c r="S167" s="41"/>
      <c r="T167" s="41"/>
    </row>
    <row r="168" spans="1:20" s="20" customFormat="1" ht="30" x14ac:dyDescent="0.25">
      <c r="A168" s="20">
        <v>150</v>
      </c>
      <c r="B168" s="42">
        <v>90121603</v>
      </c>
      <c r="C168" s="41" t="s">
        <v>229</v>
      </c>
      <c r="D168" s="43">
        <v>42736</v>
      </c>
      <c r="E168" s="41" t="s">
        <v>76</v>
      </c>
      <c r="F168" s="41" t="s">
        <v>79</v>
      </c>
      <c r="G168" s="41" t="s">
        <v>81</v>
      </c>
      <c r="H168" s="41">
        <v>16740000</v>
      </c>
      <c r="I168" s="41">
        <v>16740000</v>
      </c>
      <c r="J168" s="41" t="s">
        <v>37</v>
      </c>
      <c r="K168" s="41" t="s">
        <v>38</v>
      </c>
      <c r="L168" s="41" t="s">
        <v>50</v>
      </c>
      <c r="M168" s="41"/>
      <c r="N168" s="41"/>
      <c r="O168" s="41"/>
      <c r="P168" s="41"/>
      <c r="Q168" s="41"/>
      <c r="R168" s="44"/>
      <c r="S168" s="41"/>
      <c r="T168" s="41"/>
    </row>
    <row r="169" spans="1:20" s="20" customFormat="1" ht="30" x14ac:dyDescent="0.25">
      <c r="A169" s="20">
        <v>151</v>
      </c>
      <c r="B169" s="42">
        <v>90121603</v>
      </c>
      <c r="C169" s="41" t="s">
        <v>230</v>
      </c>
      <c r="D169" s="43">
        <v>42736</v>
      </c>
      <c r="E169" s="41" t="s">
        <v>76</v>
      </c>
      <c r="F169" s="41" t="s">
        <v>79</v>
      </c>
      <c r="G169" s="41" t="s">
        <v>81</v>
      </c>
      <c r="H169" s="41">
        <v>56700000</v>
      </c>
      <c r="I169" s="41">
        <v>56700000</v>
      </c>
      <c r="J169" s="41" t="s">
        <v>37</v>
      </c>
      <c r="K169" s="41" t="s">
        <v>38</v>
      </c>
      <c r="L169" s="41" t="s">
        <v>50</v>
      </c>
      <c r="M169" s="41"/>
      <c r="N169" s="41"/>
      <c r="O169" s="41"/>
      <c r="P169" s="41"/>
      <c r="Q169" s="41"/>
      <c r="R169" s="44"/>
      <c r="S169" s="41"/>
      <c r="T169" s="41"/>
    </row>
    <row r="170" spans="1:20" s="20" customFormat="1" ht="30" x14ac:dyDescent="0.25">
      <c r="A170" s="20">
        <v>152</v>
      </c>
      <c r="B170" s="42">
        <v>90121603</v>
      </c>
      <c r="C170" s="41" t="s">
        <v>231</v>
      </c>
      <c r="D170" s="43">
        <v>42736</v>
      </c>
      <c r="E170" s="41" t="s">
        <v>76</v>
      </c>
      <c r="F170" s="41" t="s">
        <v>79</v>
      </c>
      <c r="G170" s="41" t="s">
        <v>81</v>
      </c>
      <c r="H170" s="41">
        <v>64050000</v>
      </c>
      <c r="I170" s="41">
        <v>64050000</v>
      </c>
      <c r="J170" s="41" t="s">
        <v>37</v>
      </c>
      <c r="K170" s="41" t="s">
        <v>38</v>
      </c>
      <c r="L170" s="41" t="s">
        <v>50</v>
      </c>
      <c r="M170" s="41"/>
      <c r="N170" s="41"/>
      <c r="O170" s="41"/>
      <c r="P170" s="41"/>
      <c r="Q170" s="41"/>
      <c r="R170" s="44"/>
      <c r="S170" s="41"/>
      <c r="T170" s="41"/>
    </row>
    <row r="171" spans="1:20" s="20" customFormat="1" ht="60" x14ac:dyDescent="0.25">
      <c r="A171" s="20">
        <v>153</v>
      </c>
      <c r="B171" s="42">
        <v>80111601</v>
      </c>
      <c r="C171" s="41" t="s">
        <v>232</v>
      </c>
      <c r="D171" s="43">
        <v>42737</v>
      </c>
      <c r="E171" s="41" t="s">
        <v>76</v>
      </c>
      <c r="F171" s="41" t="s">
        <v>79</v>
      </c>
      <c r="G171" s="41" t="s">
        <v>81</v>
      </c>
      <c r="H171" s="41">
        <v>70966500</v>
      </c>
      <c r="I171" s="41">
        <v>70966500</v>
      </c>
      <c r="J171" s="41" t="s">
        <v>37</v>
      </c>
      <c r="K171" s="41" t="s">
        <v>38</v>
      </c>
      <c r="L171" s="41" t="s">
        <v>43</v>
      </c>
      <c r="M171" s="41"/>
      <c r="N171" s="41"/>
      <c r="O171" s="41"/>
      <c r="P171" s="41"/>
      <c r="Q171" s="41"/>
      <c r="R171" s="44"/>
      <c r="S171" s="41"/>
      <c r="T171" s="41"/>
    </row>
    <row r="172" spans="1:20" s="20" customFormat="1" ht="60" x14ac:dyDescent="0.25">
      <c r="A172" s="20">
        <v>154</v>
      </c>
      <c r="B172" s="42">
        <v>80111601</v>
      </c>
      <c r="C172" s="41" t="s">
        <v>233</v>
      </c>
      <c r="D172" s="43">
        <v>42737</v>
      </c>
      <c r="E172" s="41" t="s">
        <v>76</v>
      </c>
      <c r="F172" s="41" t="s">
        <v>79</v>
      </c>
      <c r="G172" s="41" t="s">
        <v>81</v>
      </c>
      <c r="H172" s="41">
        <v>61504300</v>
      </c>
      <c r="I172" s="41">
        <v>61504300</v>
      </c>
      <c r="J172" s="41" t="s">
        <v>37</v>
      </c>
      <c r="K172" s="41" t="s">
        <v>38</v>
      </c>
      <c r="L172" s="41" t="s">
        <v>43</v>
      </c>
      <c r="M172" s="41"/>
      <c r="N172" s="41"/>
      <c r="O172" s="41"/>
      <c r="P172" s="41"/>
      <c r="Q172" s="41"/>
      <c r="R172" s="44"/>
      <c r="S172" s="41"/>
      <c r="T172" s="41"/>
    </row>
    <row r="173" spans="1:20" s="20" customFormat="1" ht="45" x14ac:dyDescent="0.25">
      <c r="A173" s="20">
        <v>155</v>
      </c>
      <c r="B173" s="42">
        <v>80111601</v>
      </c>
      <c r="C173" s="41" t="s">
        <v>234</v>
      </c>
      <c r="D173" s="43">
        <v>42750</v>
      </c>
      <c r="E173" s="41" t="s">
        <v>75</v>
      </c>
      <c r="F173" s="41" t="s">
        <v>79</v>
      </c>
      <c r="G173" s="41" t="s">
        <v>81</v>
      </c>
      <c r="H173" s="41">
        <v>46407680</v>
      </c>
      <c r="I173" s="41">
        <v>46407680</v>
      </c>
      <c r="J173" s="41" t="s">
        <v>37</v>
      </c>
      <c r="K173" s="41" t="s">
        <v>38</v>
      </c>
      <c r="L173" s="41" t="s">
        <v>42</v>
      </c>
      <c r="M173" s="41"/>
      <c r="N173" s="41"/>
      <c r="O173" s="41"/>
      <c r="P173" s="41"/>
      <c r="Q173" s="41"/>
      <c r="R173" s="44"/>
      <c r="S173" s="41"/>
      <c r="T173" s="41"/>
    </row>
    <row r="174" spans="1:20" s="20" customFormat="1" ht="60" x14ac:dyDescent="0.25">
      <c r="A174" s="20">
        <v>156</v>
      </c>
      <c r="B174" s="42">
        <v>80111601</v>
      </c>
      <c r="C174" s="41" t="s">
        <v>235</v>
      </c>
      <c r="D174" s="43">
        <v>42767</v>
      </c>
      <c r="E174" s="41" t="s">
        <v>75</v>
      </c>
      <c r="F174" s="41" t="s">
        <v>79</v>
      </c>
      <c r="G174" s="41" t="s">
        <v>81</v>
      </c>
      <c r="H174" s="41">
        <v>55372800</v>
      </c>
      <c r="I174" s="41">
        <v>55372800</v>
      </c>
      <c r="J174" s="41" t="s">
        <v>37</v>
      </c>
      <c r="K174" s="41" t="s">
        <v>38</v>
      </c>
      <c r="L174" s="41" t="s">
        <v>42</v>
      </c>
      <c r="M174" s="41"/>
      <c r="N174" s="41"/>
      <c r="O174" s="41"/>
      <c r="P174" s="41"/>
      <c r="Q174" s="41"/>
      <c r="R174" s="44"/>
      <c r="S174" s="41"/>
      <c r="T174" s="41"/>
    </row>
    <row r="175" spans="1:20" s="20" customFormat="1" ht="60" x14ac:dyDescent="0.25">
      <c r="A175" s="20">
        <v>157</v>
      </c>
      <c r="B175" s="42">
        <v>80111601</v>
      </c>
      <c r="C175" s="41" t="s">
        <v>236</v>
      </c>
      <c r="D175" s="43">
        <v>42767</v>
      </c>
      <c r="E175" s="41" t="s">
        <v>75</v>
      </c>
      <c r="F175" s="41" t="s">
        <v>79</v>
      </c>
      <c r="G175" s="41" t="s">
        <v>81</v>
      </c>
      <c r="H175" s="41">
        <v>33223680</v>
      </c>
      <c r="I175" s="41">
        <v>33223680</v>
      </c>
      <c r="J175" s="41" t="s">
        <v>37</v>
      </c>
      <c r="K175" s="41" t="s">
        <v>38</v>
      </c>
      <c r="L175" s="41" t="s">
        <v>42</v>
      </c>
      <c r="M175" s="41"/>
      <c r="N175" s="41"/>
      <c r="O175" s="41"/>
      <c r="P175" s="41"/>
      <c r="Q175" s="41"/>
      <c r="R175" s="44"/>
      <c r="S175" s="41"/>
      <c r="T175" s="41"/>
    </row>
    <row r="176" spans="1:20" s="20" customFormat="1" ht="75" x14ac:dyDescent="0.25">
      <c r="A176" s="20">
        <v>158</v>
      </c>
      <c r="B176" s="42">
        <v>80111601</v>
      </c>
      <c r="C176" s="41" t="s">
        <v>237</v>
      </c>
      <c r="D176" s="43">
        <v>42748</v>
      </c>
      <c r="E176" s="41" t="s">
        <v>76</v>
      </c>
      <c r="F176" s="41" t="s">
        <v>79</v>
      </c>
      <c r="G176" s="41" t="s">
        <v>82</v>
      </c>
      <c r="H176" s="41">
        <v>72775680</v>
      </c>
      <c r="I176" s="41">
        <v>72775680</v>
      </c>
      <c r="J176" s="41" t="s">
        <v>37</v>
      </c>
      <c r="K176" s="41" t="s">
        <v>38</v>
      </c>
      <c r="L176" s="41" t="s">
        <v>52</v>
      </c>
      <c r="M176" s="41"/>
      <c r="N176" s="41"/>
      <c r="O176" s="41"/>
      <c r="P176" s="41"/>
      <c r="Q176" s="41"/>
      <c r="R176" s="44"/>
      <c r="S176" s="41"/>
      <c r="T176" s="41"/>
    </row>
    <row r="177" spans="1:20" s="20" customFormat="1" ht="105" x14ac:dyDescent="0.25">
      <c r="A177" s="20">
        <v>159</v>
      </c>
      <c r="B177" s="42">
        <v>80111601</v>
      </c>
      <c r="C177" s="41" t="s">
        <v>238</v>
      </c>
      <c r="D177" s="43">
        <v>42748</v>
      </c>
      <c r="E177" s="41" t="s">
        <v>76</v>
      </c>
      <c r="F177" s="41" t="s">
        <v>79</v>
      </c>
      <c r="G177" s="41" t="s">
        <v>82</v>
      </c>
      <c r="H177" s="41">
        <v>72775680</v>
      </c>
      <c r="I177" s="41">
        <v>72775680</v>
      </c>
      <c r="J177" s="41" t="s">
        <v>37</v>
      </c>
      <c r="K177" s="41" t="s">
        <v>38</v>
      </c>
      <c r="L177" s="41" t="s">
        <v>52</v>
      </c>
      <c r="M177" s="41"/>
      <c r="N177" s="41"/>
      <c r="O177" s="41"/>
      <c r="P177" s="41"/>
      <c r="Q177" s="41"/>
      <c r="R177" s="44"/>
      <c r="S177" s="41"/>
      <c r="T177" s="41"/>
    </row>
    <row r="178" spans="1:20" s="20" customFormat="1" ht="60" x14ac:dyDescent="0.25">
      <c r="A178" s="20">
        <v>160</v>
      </c>
      <c r="B178" s="42">
        <v>80111601</v>
      </c>
      <c r="C178" s="41" t="s">
        <v>239</v>
      </c>
      <c r="D178" s="43">
        <v>42748</v>
      </c>
      <c r="E178" s="41" t="s">
        <v>76</v>
      </c>
      <c r="F178" s="41" t="s">
        <v>79</v>
      </c>
      <c r="G178" s="41" t="s">
        <v>82</v>
      </c>
      <c r="H178" s="41">
        <v>72775680</v>
      </c>
      <c r="I178" s="41">
        <v>72775680</v>
      </c>
      <c r="J178" s="41" t="s">
        <v>37</v>
      </c>
      <c r="K178" s="41" t="s">
        <v>38</v>
      </c>
      <c r="L178" s="41" t="s">
        <v>52</v>
      </c>
      <c r="M178" s="41"/>
      <c r="N178" s="41"/>
      <c r="O178" s="41"/>
      <c r="P178" s="41"/>
      <c r="Q178" s="41"/>
      <c r="R178" s="44"/>
      <c r="S178" s="41"/>
      <c r="T178" s="41"/>
    </row>
    <row r="179" spans="1:20" s="20" customFormat="1" ht="60" x14ac:dyDescent="0.25">
      <c r="A179" s="20">
        <v>161</v>
      </c>
      <c r="B179" s="42">
        <v>80111601</v>
      </c>
      <c r="C179" s="41" t="s">
        <v>239</v>
      </c>
      <c r="D179" s="43">
        <v>42748</v>
      </c>
      <c r="E179" s="41" t="s">
        <v>76</v>
      </c>
      <c r="F179" s="41" t="s">
        <v>79</v>
      </c>
      <c r="G179" s="41" t="s">
        <v>82</v>
      </c>
      <c r="H179" s="41">
        <v>72775680</v>
      </c>
      <c r="I179" s="41">
        <v>72775680</v>
      </c>
      <c r="J179" s="41" t="s">
        <v>37</v>
      </c>
      <c r="K179" s="41" t="s">
        <v>38</v>
      </c>
      <c r="L179" s="41" t="s">
        <v>52</v>
      </c>
      <c r="M179" s="41"/>
      <c r="N179" s="41"/>
      <c r="O179" s="41"/>
      <c r="P179" s="41"/>
      <c r="Q179" s="41"/>
      <c r="R179" s="44"/>
      <c r="S179" s="41"/>
      <c r="T179" s="41"/>
    </row>
    <row r="180" spans="1:20" s="20" customFormat="1" ht="60" x14ac:dyDescent="0.25">
      <c r="A180" s="20">
        <v>162</v>
      </c>
      <c r="B180" s="42">
        <v>80111601</v>
      </c>
      <c r="C180" s="41" t="s">
        <v>239</v>
      </c>
      <c r="D180" s="43">
        <v>42748</v>
      </c>
      <c r="E180" s="41" t="s">
        <v>76</v>
      </c>
      <c r="F180" s="41" t="s">
        <v>79</v>
      </c>
      <c r="G180" s="41" t="s">
        <v>82</v>
      </c>
      <c r="H180" s="41">
        <v>72775680</v>
      </c>
      <c r="I180" s="41">
        <v>72775680</v>
      </c>
      <c r="J180" s="41" t="s">
        <v>37</v>
      </c>
      <c r="K180" s="41" t="s">
        <v>38</v>
      </c>
      <c r="L180" s="41" t="s">
        <v>52</v>
      </c>
      <c r="M180" s="41"/>
      <c r="N180" s="41"/>
      <c r="O180" s="41"/>
      <c r="P180" s="41"/>
      <c r="Q180" s="41"/>
      <c r="R180" s="44"/>
      <c r="S180" s="41"/>
      <c r="T180" s="41"/>
    </row>
    <row r="181" spans="1:20" s="20" customFormat="1" ht="60" x14ac:dyDescent="0.25">
      <c r="A181" s="20">
        <v>163</v>
      </c>
      <c r="B181" s="42">
        <v>80111601</v>
      </c>
      <c r="C181" s="41" t="s">
        <v>239</v>
      </c>
      <c r="D181" s="43">
        <v>42748</v>
      </c>
      <c r="E181" s="41" t="s">
        <v>76</v>
      </c>
      <c r="F181" s="41" t="s">
        <v>79</v>
      </c>
      <c r="G181" s="41" t="s">
        <v>82</v>
      </c>
      <c r="H181" s="41">
        <v>72775680</v>
      </c>
      <c r="I181" s="41">
        <v>72775680</v>
      </c>
      <c r="J181" s="41" t="s">
        <v>37</v>
      </c>
      <c r="K181" s="41" t="s">
        <v>38</v>
      </c>
      <c r="L181" s="41" t="s">
        <v>52</v>
      </c>
      <c r="M181" s="41"/>
      <c r="N181" s="41"/>
      <c r="O181" s="41"/>
      <c r="P181" s="41"/>
      <c r="Q181" s="41"/>
      <c r="R181" s="44"/>
      <c r="S181" s="41"/>
      <c r="T181" s="41"/>
    </row>
    <row r="182" spans="1:20" s="20" customFormat="1" ht="60" x14ac:dyDescent="0.25">
      <c r="A182" s="20">
        <v>164</v>
      </c>
      <c r="B182" s="42">
        <v>80111601</v>
      </c>
      <c r="C182" s="41" t="s">
        <v>239</v>
      </c>
      <c r="D182" s="43">
        <v>42748</v>
      </c>
      <c r="E182" s="41" t="s">
        <v>76</v>
      </c>
      <c r="F182" s="41" t="s">
        <v>79</v>
      </c>
      <c r="G182" s="41" t="s">
        <v>82</v>
      </c>
      <c r="H182" s="41">
        <v>72775680</v>
      </c>
      <c r="I182" s="41">
        <v>72775680</v>
      </c>
      <c r="J182" s="41" t="s">
        <v>37</v>
      </c>
      <c r="K182" s="41" t="s">
        <v>38</v>
      </c>
      <c r="L182" s="41" t="s">
        <v>52</v>
      </c>
      <c r="M182" s="41"/>
      <c r="N182" s="41"/>
      <c r="O182" s="41"/>
      <c r="P182" s="41"/>
      <c r="Q182" s="41"/>
      <c r="R182" s="44"/>
      <c r="S182" s="41"/>
      <c r="T182" s="41"/>
    </row>
    <row r="183" spans="1:20" s="20" customFormat="1" ht="60" x14ac:dyDescent="0.25">
      <c r="A183" s="20">
        <v>165</v>
      </c>
      <c r="B183" s="42">
        <v>80111601</v>
      </c>
      <c r="C183" s="41" t="s">
        <v>239</v>
      </c>
      <c r="D183" s="43">
        <v>42748</v>
      </c>
      <c r="E183" s="41" t="s">
        <v>76</v>
      </c>
      <c r="F183" s="41" t="s">
        <v>79</v>
      </c>
      <c r="G183" s="41" t="s">
        <v>82</v>
      </c>
      <c r="H183" s="41">
        <v>72775680</v>
      </c>
      <c r="I183" s="41">
        <v>72775680</v>
      </c>
      <c r="J183" s="41" t="s">
        <v>37</v>
      </c>
      <c r="K183" s="41" t="s">
        <v>38</v>
      </c>
      <c r="L183" s="41" t="s">
        <v>52</v>
      </c>
      <c r="M183" s="41"/>
      <c r="N183" s="41"/>
      <c r="O183" s="41"/>
      <c r="P183" s="41"/>
      <c r="Q183" s="41"/>
      <c r="R183" s="44"/>
      <c r="S183" s="41"/>
      <c r="T183" s="41"/>
    </row>
    <row r="184" spans="1:20" s="20" customFormat="1" ht="60" x14ac:dyDescent="0.25">
      <c r="A184" s="20">
        <v>166</v>
      </c>
      <c r="B184" s="42">
        <v>80111601</v>
      </c>
      <c r="C184" s="41" t="s">
        <v>239</v>
      </c>
      <c r="D184" s="43">
        <v>42748</v>
      </c>
      <c r="E184" s="41" t="s">
        <v>76</v>
      </c>
      <c r="F184" s="41" t="s">
        <v>79</v>
      </c>
      <c r="G184" s="41" t="s">
        <v>82</v>
      </c>
      <c r="H184" s="41">
        <v>72775680</v>
      </c>
      <c r="I184" s="41">
        <v>72775680</v>
      </c>
      <c r="J184" s="41" t="s">
        <v>37</v>
      </c>
      <c r="K184" s="41" t="s">
        <v>38</v>
      </c>
      <c r="L184" s="41" t="s">
        <v>52</v>
      </c>
      <c r="M184" s="41"/>
      <c r="N184" s="41"/>
      <c r="O184" s="41"/>
      <c r="P184" s="41"/>
      <c r="Q184" s="41"/>
      <c r="R184" s="44"/>
      <c r="S184" s="41"/>
      <c r="T184" s="41"/>
    </row>
    <row r="185" spans="1:20" s="20" customFormat="1" ht="60" x14ac:dyDescent="0.25">
      <c r="A185" s="20">
        <v>167</v>
      </c>
      <c r="B185" s="42">
        <v>80111601</v>
      </c>
      <c r="C185" s="41" t="s">
        <v>239</v>
      </c>
      <c r="D185" s="43">
        <v>42748</v>
      </c>
      <c r="E185" s="41" t="s">
        <v>76</v>
      </c>
      <c r="F185" s="41" t="s">
        <v>79</v>
      </c>
      <c r="G185" s="41" t="s">
        <v>82</v>
      </c>
      <c r="H185" s="41">
        <v>72775680</v>
      </c>
      <c r="I185" s="41">
        <v>72775680</v>
      </c>
      <c r="J185" s="41" t="s">
        <v>37</v>
      </c>
      <c r="K185" s="41" t="s">
        <v>38</v>
      </c>
      <c r="L185" s="41" t="s">
        <v>52</v>
      </c>
      <c r="M185" s="41"/>
      <c r="N185" s="41"/>
      <c r="O185" s="41"/>
      <c r="P185" s="41"/>
      <c r="Q185" s="41"/>
      <c r="R185" s="44"/>
      <c r="S185" s="41"/>
      <c r="T185" s="41"/>
    </row>
    <row r="186" spans="1:20" s="20" customFormat="1" ht="60" x14ac:dyDescent="0.25">
      <c r="A186" s="20">
        <v>168</v>
      </c>
      <c r="B186" s="42">
        <v>80111601</v>
      </c>
      <c r="C186" s="41" t="s">
        <v>239</v>
      </c>
      <c r="D186" s="43">
        <v>42748</v>
      </c>
      <c r="E186" s="41" t="s">
        <v>76</v>
      </c>
      <c r="F186" s="41" t="s">
        <v>79</v>
      </c>
      <c r="G186" s="41" t="s">
        <v>82</v>
      </c>
      <c r="H186" s="41">
        <v>72775680</v>
      </c>
      <c r="I186" s="41">
        <v>72775680</v>
      </c>
      <c r="J186" s="41" t="s">
        <v>37</v>
      </c>
      <c r="K186" s="41" t="s">
        <v>38</v>
      </c>
      <c r="L186" s="41" t="s">
        <v>52</v>
      </c>
      <c r="M186" s="41"/>
      <c r="N186" s="41"/>
      <c r="O186" s="41"/>
      <c r="P186" s="41"/>
      <c r="Q186" s="41"/>
      <c r="R186" s="44"/>
      <c r="S186" s="41"/>
      <c r="T186" s="41"/>
    </row>
    <row r="187" spans="1:20" s="20" customFormat="1" ht="60" x14ac:dyDescent="0.25">
      <c r="A187" s="20">
        <v>169</v>
      </c>
      <c r="B187" s="42">
        <v>80111601</v>
      </c>
      <c r="C187" s="41" t="s">
        <v>240</v>
      </c>
      <c r="D187" s="43">
        <v>42748</v>
      </c>
      <c r="E187" s="41" t="s">
        <v>76</v>
      </c>
      <c r="F187" s="41" t="s">
        <v>79</v>
      </c>
      <c r="G187" s="41" t="s">
        <v>82</v>
      </c>
      <c r="H187" s="41">
        <v>47304192</v>
      </c>
      <c r="I187" s="41">
        <v>47304192</v>
      </c>
      <c r="J187" s="41" t="s">
        <v>37</v>
      </c>
      <c r="K187" s="41" t="s">
        <v>38</v>
      </c>
      <c r="L187" s="41" t="s">
        <v>52</v>
      </c>
      <c r="M187" s="41"/>
      <c r="N187" s="41"/>
      <c r="O187" s="41"/>
      <c r="P187" s="41"/>
      <c r="Q187" s="41"/>
      <c r="R187" s="44"/>
      <c r="S187" s="41"/>
      <c r="T187" s="41"/>
    </row>
    <row r="188" spans="1:20" s="20" customFormat="1" ht="45" x14ac:dyDescent="0.25">
      <c r="A188" s="20">
        <v>170</v>
      </c>
      <c r="B188" s="42">
        <v>80111601</v>
      </c>
      <c r="C188" s="41" t="s">
        <v>241</v>
      </c>
      <c r="D188" s="43">
        <v>42748</v>
      </c>
      <c r="E188" s="41" t="s">
        <v>76</v>
      </c>
      <c r="F188" s="41" t="s">
        <v>79</v>
      </c>
      <c r="G188" s="41" t="s">
        <v>82</v>
      </c>
      <c r="H188" s="41">
        <v>47304192</v>
      </c>
      <c r="I188" s="41">
        <v>47304192</v>
      </c>
      <c r="J188" s="41" t="s">
        <v>37</v>
      </c>
      <c r="K188" s="41" t="s">
        <v>38</v>
      </c>
      <c r="L188" s="41" t="s">
        <v>52</v>
      </c>
      <c r="M188" s="41"/>
      <c r="N188" s="41"/>
      <c r="O188" s="41"/>
      <c r="P188" s="41"/>
      <c r="Q188" s="41"/>
      <c r="R188" s="44"/>
      <c r="S188" s="41"/>
      <c r="T188" s="41"/>
    </row>
    <row r="189" spans="1:20" s="20" customFormat="1" ht="45" x14ac:dyDescent="0.25">
      <c r="A189" s="20">
        <v>171</v>
      </c>
      <c r="B189" s="42">
        <v>80111601</v>
      </c>
      <c r="C189" s="41" t="s">
        <v>241</v>
      </c>
      <c r="D189" s="43">
        <v>42748</v>
      </c>
      <c r="E189" s="41" t="s">
        <v>76</v>
      </c>
      <c r="F189" s="41" t="s">
        <v>79</v>
      </c>
      <c r="G189" s="41" t="s">
        <v>82</v>
      </c>
      <c r="H189" s="41">
        <v>47304192</v>
      </c>
      <c r="I189" s="41">
        <v>47304192</v>
      </c>
      <c r="J189" s="41" t="s">
        <v>37</v>
      </c>
      <c r="K189" s="41" t="s">
        <v>38</v>
      </c>
      <c r="L189" s="41" t="s">
        <v>52</v>
      </c>
      <c r="M189" s="41"/>
      <c r="N189" s="41"/>
      <c r="O189" s="41"/>
      <c r="P189" s="41"/>
      <c r="Q189" s="41"/>
      <c r="R189" s="44"/>
      <c r="S189" s="41"/>
      <c r="T189" s="41"/>
    </row>
    <row r="190" spans="1:20" s="20" customFormat="1" ht="45" x14ac:dyDescent="0.25">
      <c r="A190" s="20">
        <v>172</v>
      </c>
      <c r="B190" s="42">
        <v>80111601</v>
      </c>
      <c r="C190" s="41" t="s">
        <v>241</v>
      </c>
      <c r="D190" s="43">
        <v>42748</v>
      </c>
      <c r="E190" s="41" t="s">
        <v>76</v>
      </c>
      <c r="F190" s="41" t="s">
        <v>79</v>
      </c>
      <c r="G190" s="41" t="s">
        <v>82</v>
      </c>
      <c r="H190" s="41">
        <v>47304192</v>
      </c>
      <c r="I190" s="41">
        <v>47304192</v>
      </c>
      <c r="J190" s="41" t="s">
        <v>37</v>
      </c>
      <c r="K190" s="41" t="s">
        <v>38</v>
      </c>
      <c r="L190" s="41" t="s">
        <v>52</v>
      </c>
      <c r="M190" s="41"/>
      <c r="N190" s="41"/>
      <c r="O190" s="41"/>
      <c r="P190" s="41"/>
      <c r="Q190" s="41"/>
      <c r="R190" s="44"/>
      <c r="S190" s="41"/>
      <c r="T190" s="41"/>
    </row>
    <row r="191" spans="1:20" s="20" customFormat="1" ht="45" x14ac:dyDescent="0.25">
      <c r="A191" s="20">
        <v>173</v>
      </c>
      <c r="B191" s="42">
        <v>80111601</v>
      </c>
      <c r="C191" s="41" t="s">
        <v>241</v>
      </c>
      <c r="D191" s="43">
        <v>42748</v>
      </c>
      <c r="E191" s="41" t="s">
        <v>76</v>
      </c>
      <c r="F191" s="41" t="s">
        <v>79</v>
      </c>
      <c r="G191" s="41" t="s">
        <v>82</v>
      </c>
      <c r="H191" s="41">
        <v>47304192</v>
      </c>
      <c r="I191" s="41">
        <v>47304192</v>
      </c>
      <c r="J191" s="41" t="s">
        <v>37</v>
      </c>
      <c r="K191" s="41" t="s">
        <v>38</v>
      </c>
      <c r="L191" s="41" t="s">
        <v>52</v>
      </c>
      <c r="M191" s="41"/>
      <c r="N191" s="41"/>
      <c r="O191" s="41"/>
      <c r="P191" s="41"/>
      <c r="Q191" s="41"/>
      <c r="R191" s="44"/>
      <c r="S191" s="41"/>
      <c r="T191" s="41"/>
    </row>
    <row r="192" spans="1:20" s="20" customFormat="1" ht="45" x14ac:dyDescent="0.25">
      <c r="A192" s="20">
        <v>174</v>
      </c>
      <c r="B192" s="42">
        <v>80111601</v>
      </c>
      <c r="C192" s="41" t="s">
        <v>241</v>
      </c>
      <c r="D192" s="43">
        <v>42748</v>
      </c>
      <c r="E192" s="41" t="s">
        <v>76</v>
      </c>
      <c r="F192" s="41" t="s">
        <v>79</v>
      </c>
      <c r="G192" s="41" t="s">
        <v>82</v>
      </c>
      <c r="H192" s="41">
        <v>47304192</v>
      </c>
      <c r="I192" s="41">
        <v>47304192</v>
      </c>
      <c r="J192" s="41" t="s">
        <v>37</v>
      </c>
      <c r="K192" s="41" t="s">
        <v>38</v>
      </c>
      <c r="L192" s="41" t="s">
        <v>52</v>
      </c>
      <c r="M192" s="41"/>
      <c r="N192" s="41"/>
      <c r="O192" s="41"/>
      <c r="P192" s="41"/>
      <c r="Q192" s="41"/>
      <c r="R192" s="44"/>
      <c r="S192" s="41"/>
      <c r="T192" s="41"/>
    </row>
    <row r="193" spans="1:20" s="20" customFormat="1" ht="45" x14ac:dyDescent="0.25">
      <c r="A193" s="20">
        <v>175</v>
      </c>
      <c r="B193" s="42">
        <v>80111601</v>
      </c>
      <c r="C193" s="41" t="s">
        <v>241</v>
      </c>
      <c r="D193" s="43">
        <v>42748</v>
      </c>
      <c r="E193" s="41" t="s">
        <v>76</v>
      </c>
      <c r="F193" s="41" t="s">
        <v>79</v>
      </c>
      <c r="G193" s="41" t="s">
        <v>82</v>
      </c>
      <c r="H193" s="41">
        <v>47304192</v>
      </c>
      <c r="I193" s="41">
        <v>47304192</v>
      </c>
      <c r="J193" s="41" t="s">
        <v>37</v>
      </c>
      <c r="K193" s="41" t="s">
        <v>38</v>
      </c>
      <c r="L193" s="41" t="s">
        <v>52</v>
      </c>
      <c r="M193" s="41"/>
      <c r="N193" s="41"/>
      <c r="O193" s="41"/>
      <c r="P193" s="41"/>
      <c r="Q193" s="41"/>
      <c r="R193" s="44"/>
      <c r="S193" s="41"/>
      <c r="T193" s="41"/>
    </row>
    <row r="194" spans="1:20" s="20" customFormat="1" ht="45" x14ac:dyDescent="0.25">
      <c r="A194" s="20">
        <v>176</v>
      </c>
      <c r="B194" s="42">
        <v>80111601</v>
      </c>
      <c r="C194" s="41" t="s">
        <v>241</v>
      </c>
      <c r="D194" s="43">
        <v>42748</v>
      </c>
      <c r="E194" s="41" t="s">
        <v>76</v>
      </c>
      <c r="F194" s="41" t="s">
        <v>79</v>
      </c>
      <c r="G194" s="41" t="s">
        <v>82</v>
      </c>
      <c r="H194" s="41">
        <v>47304192</v>
      </c>
      <c r="I194" s="41">
        <v>47304192</v>
      </c>
      <c r="J194" s="41" t="s">
        <v>37</v>
      </c>
      <c r="K194" s="41" t="s">
        <v>38</v>
      </c>
      <c r="L194" s="41" t="s">
        <v>52</v>
      </c>
      <c r="M194" s="41"/>
      <c r="N194" s="41"/>
      <c r="O194" s="41"/>
      <c r="P194" s="41"/>
      <c r="Q194" s="41"/>
      <c r="R194" s="44"/>
      <c r="S194" s="41"/>
      <c r="T194" s="41"/>
    </row>
    <row r="195" spans="1:20" s="20" customFormat="1" ht="45" x14ac:dyDescent="0.25">
      <c r="A195" s="20">
        <v>177</v>
      </c>
      <c r="B195" s="42">
        <v>80111601</v>
      </c>
      <c r="C195" s="41" t="s">
        <v>241</v>
      </c>
      <c r="D195" s="43">
        <v>42748</v>
      </c>
      <c r="E195" s="41" t="s">
        <v>76</v>
      </c>
      <c r="F195" s="41" t="s">
        <v>79</v>
      </c>
      <c r="G195" s="41" t="s">
        <v>82</v>
      </c>
      <c r="H195" s="41">
        <v>47304192</v>
      </c>
      <c r="I195" s="41">
        <v>47304192</v>
      </c>
      <c r="J195" s="41" t="s">
        <v>37</v>
      </c>
      <c r="K195" s="41" t="s">
        <v>38</v>
      </c>
      <c r="L195" s="41" t="s">
        <v>52</v>
      </c>
      <c r="M195" s="41"/>
      <c r="N195" s="41"/>
      <c r="O195" s="41"/>
      <c r="P195" s="41"/>
      <c r="Q195" s="41"/>
      <c r="R195" s="44"/>
      <c r="S195" s="41"/>
      <c r="T195" s="41"/>
    </row>
    <row r="196" spans="1:20" s="20" customFormat="1" ht="45" x14ac:dyDescent="0.25">
      <c r="A196" s="20">
        <v>178</v>
      </c>
      <c r="B196" s="42">
        <v>80111601</v>
      </c>
      <c r="C196" s="41" t="s">
        <v>241</v>
      </c>
      <c r="D196" s="43">
        <v>42748</v>
      </c>
      <c r="E196" s="41" t="s">
        <v>76</v>
      </c>
      <c r="F196" s="41" t="s">
        <v>79</v>
      </c>
      <c r="G196" s="41" t="s">
        <v>82</v>
      </c>
      <c r="H196" s="41">
        <v>47304192</v>
      </c>
      <c r="I196" s="41">
        <v>47304192</v>
      </c>
      <c r="J196" s="41" t="s">
        <v>37</v>
      </c>
      <c r="K196" s="41" t="s">
        <v>38</v>
      </c>
      <c r="L196" s="41" t="s">
        <v>52</v>
      </c>
      <c r="M196" s="41"/>
      <c r="N196" s="41"/>
      <c r="O196" s="41"/>
      <c r="P196" s="41"/>
      <c r="Q196" s="41"/>
      <c r="R196" s="44"/>
      <c r="S196" s="41"/>
      <c r="T196" s="41"/>
    </row>
    <row r="197" spans="1:20" s="20" customFormat="1" ht="45" x14ac:dyDescent="0.25">
      <c r="A197" s="20">
        <v>179</v>
      </c>
      <c r="B197" s="42">
        <v>80111601</v>
      </c>
      <c r="C197" s="41" t="s">
        <v>241</v>
      </c>
      <c r="D197" s="43">
        <v>42748</v>
      </c>
      <c r="E197" s="41" t="s">
        <v>76</v>
      </c>
      <c r="F197" s="41" t="s">
        <v>79</v>
      </c>
      <c r="G197" s="41" t="s">
        <v>82</v>
      </c>
      <c r="H197" s="41">
        <v>47304192</v>
      </c>
      <c r="I197" s="41">
        <v>47304192</v>
      </c>
      <c r="J197" s="41" t="s">
        <v>37</v>
      </c>
      <c r="K197" s="41" t="s">
        <v>38</v>
      </c>
      <c r="L197" s="41" t="s">
        <v>52</v>
      </c>
      <c r="M197" s="41"/>
      <c r="N197" s="41"/>
      <c r="O197" s="41"/>
      <c r="P197" s="41"/>
      <c r="Q197" s="41"/>
      <c r="R197" s="44"/>
      <c r="S197" s="41"/>
      <c r="T197" s="41"/>
    </row>
    <row r="198" spans="1:20" s="20" customFormat="1" ht="45" x14ac:dyDescent="0.25">
      <c r="A198" s="20">
        <v>180</v>
      </c>
      <c r="B198" s="42">
        <v>80111601</v>
      </c>
      <c r="C198" s="41" t="s">
        <v>241</v>
      </c>
      <c r="D198" s="43">
        <v>42748</v>
      </c>
      <c r="E198" s="41" t="s">
        <v>76</v>
      </c>
      <c r="F198" s="41" t="s">
        <v>79</v>
      </c>
      <c r="G198" s="41" t="s">
        <v>82</v>
      </c>
      <c r="H198" s="41">
        <v>47304192</v>
      </c>
      <c r="I198" s="41">
        <v>47304192</v>
      </c>
      <c r="J198" s="41" t="s">
        <v>37</v>
      </c>
      <c r="K198" s="41" t="s">
        <v>38</v>
      </c>
      <c r="L198" s="41" t="s">
        <v>52</v>
      </c>
      <c r="M198" s="41"/>
      <c r="N198" s="41"/>
      <c r="O198" s="41"/>
      <c r="P198" s="41"/>
      <c r="Q198" s="41"/>
      <c r="R198" s="44"/>
      <c r="S198" s="41"/>
      <c r="T198" s="41"/>
    </row>
    <row r="199" spans="1:20" s="20" customFormat="1" ht="45" x14ac:dyDescent="0.25">
      <c r="A199" s="20">
        <v>181</v>
      </c>
      <c r="B199" s="42">
        <v>80111601</v>
      </c>
      <c r="C199" s="41" t="s">
        <v>241</v>
      </c>
      <c r="D199" s="43">
        <v>42748</v>
      </c>
      <c r="E199" s="41" t="s">
        <v>76</v>
      </c>
      <c r="F199" s="41" t="s">
        <v>79</v>
      </c>
      <c r="G199" s="41" t="s">
        <v>82</v>
      </c>
      <c r="H199" s="41">
        <v>47304192</v>
      </c>
      <c r="I199" s="41">
        <v>47304192</v>
      </c>
      <c r="J199" s="41" t="s">
        <v>37</v>
      </c>
      <c r="K199" s="41" t="s">
        <v>38</v>
      </c>
      <c r="L199" s="41" t="s">
        <v>52</v>
      </c>
      <c r="M199" s="41"/>
      <c r="N199" s="41"/>
      <c r="O199" s="41"/>
      <c r="P199" s="41"/>
      <c r="Q199" s="41"/>
      <c r="R199" s="44"/>
      <c r="S199" s="41"/>
      <c r="T199" s="41"/>
    </row>
    <row r="200" spans="1:20" s="20" customFormat="1" ht="45" x14ac:dyDescent="0.25">
      <c r="A200" s="20">
        <v>182</v>
      </c>
      <c r="B200" s="42">
        <v>80111601</v>
      </c>
      <c r="C200" s="41" t="s">
        <v>241</v>
      </c>
      <c r="D200" s="43">
        <v>42748</v>
      </c>
      <c r="E200" s="41" t="s">
        <v>76</v>
      </c>
      <c r="F200" s="41" t="s">
        <v>79</v>
      </c>
      <c r="G200" s="41" t="s">
        <v>82</v>
      </c>
      <c r="H200" s="41">
        <v>47304192</v>
      </c>
      <c r="I200" s="41">
        <v>47304192</v>
      </c>
      <c r="J200" s="41" t="s">
        <v>37</v>
      </c>
      <c r="K200" s="41" t="s">
        <v>38</v>
      </c>
      <c r="L200" s="41" t="s">
        <v>52</v>
      </c>
      <c r="M200" s="41"/>
      <c r="N200" s="41"/>
      <c r="O200" s="41"/>
      <c r="P200" s="41"/>
      <c r="Q200" s="41"/>
      <c r="R200" s="44"/>
      <c r="S200" s="41"/>
      <c r="T200" s="41"/>
    </row>
    <row r="201" spans="1:20" s="20" customFormat="1" ht="60" x14ac:dyDescent="0.25">
      <c r="A201" s="20">
        <v>183</v>
      </c>
      <c r="B201" s="42">
        <v>80111601</v>
      </c>
      <c r="C201" s="41" t="s">
        <v>242</v>
      </c>
      <c r="D201" s="43">
        <v>42748</v>
      </c>
      <c r="E201" s="41" t="s">
        <v>76</v>
      </c>
      <c r="F201" s="41" t="s">
        <v>79</v>
      </c>
      <c r="G201" s="41" t="s">
        <v>82</v>
      </c>
      <c r="H201" s="41">
        <v>29056781.8752</v>
      </c>
      <c r="I201" s="41">
        <v>29056781.8752</v>
      </c>
      <c r="J201" s="41" t="s">
        <v>37</v>
      </c>
      <c r="K201" s="41" t="s">
        <v>38</v>
      </c>
      <c r="L201" s="41" t="s">
        <v>52</v>
      </c>
      <c r="M201" s="41"/>
      <c r="N201" s="41"/>
      <c r="O201" s="41"/>
      <c r="P201" s="41"/>
      <c r="Q201" s="41"/>
      <c r="R201" s="44"/>
      <c r="S201" s="41"/>
      <c r="T201" s="41"/>
    </row>
    <row r="202" spans="1:20" s="20" customFormat="1" ht="60" x14ac:dyDescent="0.25">
      <c r="A202" s="20">
        <v>184</v>
      </c>
      <c r="B202" s="42">
        <v>80111601</v>
      </c>
      <c r="C202" s="41" t="s">
        <v>242</v>
      </c>
      <c r="D202" s="43">
        <v>42748</v>
      </c>
      <c r="E202" s="41" t="s">
        <v>76</v>
      </c>
      <c r="F202" s="41" t="s">
        <v>79</v>
      </c>
      <c r="G202" s="41" t="s">
        <v>82</v>
      </c>
      <c r="H202" s="41">
        <v>29056781.8752</v>
      </c>
      <c r="I202" s="41">
        <v>29056781.8752</v>
      </c>
      <c r="J202" s="41" t="s">
        <v>37</v>
      </c>
      <c r="K202" s="41" t="s">
        <v>38</v>
      </c>
      <c r="L202" s="41" t="s">
        <v>52</v>
      </c>
      <c r="M202" s="41"/>
      <c r="N202" s="41"/>
      <c r="O202" s="41"/>
      <c r="P202" s="41"/>
      <c r="Q202" s="41"/>
      <c r="R202" s="44"/>
      <c r="S202" s="41"/>
      <c r="T202" s="41"/>
    </row>
    <row r="203" spans="1:20" s="20" customFormat="1" ht="90" x14ac:dyDescent="0.25">
      <c r="A203" s="20">
        <v>185</v>
      </c>
      <c r="B203" s="42">
        <v>80111601</v>
      </c>
      <c r="C203" s="41" t="s">
        <v>243</v>
      </c>
      <c r="D203" s="43">
        <v>42748</v>
      </c>
      <c r="E203" s="41" t="s">
        <v>76</v>
      </c>
      <c r="F203" s="41" t="s">
        <v>79</v>
      </c>
      <c r="G203" s="41" t="s">
        <v>82</v>
      </c>
      <c r="H203" s="41">
        <v>74981001.431040004</v>
      </c>
      <c r="I203" s="41">
        <v>74981001.431040004</v>
      </c>
      <c r="J203" s="41" t="s">
        <v>37</v>
      </c>
      <c r="K203" s="41" t="s">
        <v>38</v>
      </c>
      <c r="L203" s="41" t="s">
        <v>52</v>
      </c>
      <c r="M203" s="41"/>
      <c r="N203" s="41"/>
      <c r="O203" s="41"/>
      <c r="P203" s="41"/>
      <c r="Q203" s="41"/>
      <c r="R203" s="44"/>
      <c r="S203" s="41"/>
      <c r="T203" s="41"/>
    </row>
    <row r="204" spans="1:20" s="20" customFormat="1" ht="45" x14ac:dyDescent="0.25">
      <c r="A204" s="20">
        <v>186</v>
      </c>
      <c r="B204" s="42">
        <v>80111601</v>
      </c>
      <c r="C204" s="41" t="s">
        <v>244</v>
      </c>
      <c r="D204" s="43">
        <v>42748</v>
      </c>
      <c r="E204" s="41" t="s">
        <v>76</v>
      </c>
      <c r="F204" s="41" t="s">
        <v>79</v>
      </c>
      <c r="G204" s="41" t="s">
        <v>82</v>
      </c>
      <c r="H204" s="41">
        <v>23045632</v>
      </c>
      <c r="I204" s="41">
        <v>23045632</v>
      </c>
      <c r="J204" s="41" t="s">
        <v>37</v>
      </c>
      <c r="K204" s="41" t="s">
        <v>38</v>
      </c>
      <c r="L204" s="41" t="s">
        <v>52</v>
      </c>
      <c r="M204" s="41"/>
      <c r="N204" s="41"/>
      <c r="O204" s="41"/>
      <c r="P204" s="41"/>
      <c r="Q204" s="41"/>
      <c r="R204" s="44"/>
      <c r="S204" s="41"/>
      <c r="T204" s="41"/>
    </row>
    <row r="205" spans="1:20" s="20" customFormat="1" ht="45" x14ac:dyDescent="0.25">
      <c r="A205" s="20">
        <v>187</v>
      </c>
      <c r="B205" s="42">
        <v>80111601</v>
      </c>
      <c r="C205" s="41" t="s">
        <v>245</v>
      </c>
      <c r="D205" s="43">
        <v>42748</v>
      </c>
      <c r="E205" s="41" t="s">
        <v>76</v>
      </c>
      <c r="F205" s="41" t="s">
        <v>79</v>
      </c>
      <c r="G205" s="41" t="s">
        <v>82</v>
      </c>
      <c r="H205" s="41">
        <v>23045632</v>
      </c>
      <c r="I205" s="41">
        <v>23045632</v>
      </c>
      <c r="J205" s="41" t="s">
        <v>37</v>
      </c>
      <c r="K205" s="41" t="s">
        <v>38</v>
      </c>
      <c r="L205" s="41" t="s">
        <v>52</v>
      </c>
      <c r="M205" s="41"/>
      <c r="N205" s="41"/>
      <c r="O205" s="41"/>
      <c r="P205" s="41"/>
      <c r="Q205" s="41"/>
      <c r="R205" s="44"/>
      <c r="S205" s="41"/>
      <c r="T205" s="41"/>
    </row>
    <row r="206" spans="1:20" s="20" customFormat="1" ht="60" x14ac:dyDescent="0.25">
      <c r="A206" s="20">
        <v>188</v>
      </c>
      <c r="B206" s="42">
        <v>80111601</v>
      </c>
      <c r="C206" s="41" t="s">
        <v>246</v>
      </c>
      <c r="D206" s="43">
        <v>42748</v>
      </c>
      <c r="E206" s="41" t="s">
        <v>76</v>
      </c>
      <c r="F206" s="41" t="s">
        <v>79</v>
      </c>
      <c r="G206" s="41" t="s">
        <v>82</v>
      </c>
      <c r="H206" s="41">
        <v>23045632</v>
      </c>
      <c r="I206" s="41">
        <v>23045632</v>
      </c>
      <c r="J206" s="41" t="s">
        <v>37</v>
      </c>
      <c r="K206" s="41" t="s">
        <v>38</v>
      </c>
      <c r="L206" s="41" t="s">
        <v>52</v>
      </c>
      <c r="M206" s="41"/>
      <c r="N206" s="41"/>
      <c r="O206" s="41"/>
      <c r="P206" s="41"/>
      <c r="Q206" s="41"/>
      <c r="R206" s="44"/>
      <c r="S206" s="41"/>
      <c r="T206" s="41"/>
    </row>
    <row r="207" spans="1:20" s="20" customFormat="1" ht="60" x14ac:dyDescent="0.25">
      <c r="A207" s="20">
        <v>189</v>
      </c>
      <c r="B207" s="42">
        <v>80111601</v>
      </c>
      <c r="C207" s="41" t="s">
        <v>247</v>
      </c>
      <c r="D207" s="43">
        <v>42748</v>
      </c>
      <c r="E207" s="41" t="s">
        <v>76</v>
      </c>
      <c r="F207" s="41" t="s">
        <v>79</v>
      </c>
      <c r="G207" s="41" t="s">
        <v>82</v>
      </c>
      <c r="H207" s="41">
        <v>90689425.76128</v>
      </c>
      <c r="I207" s="41">
        <v>90689425.76128</v>
      </c>
      <c r="J207" s="41" t="s">
        <v>37</v>
      </c>
      <c r="K207" s="41" t="s">
        <v>38</v>
      </c>
      <c r="L207" s="41" t="s">
        <v>52</v>
      </c>
      <c r="M207" s="41"/>
      <c r="N207" s="41"/>
      <c r="O207" s="41"/>
      <c r="P207" s="41"/>
      <c r="Q207" s="41"/>
      <c r="R207" s="44"/>
      <c r="S207" s="41"/>
      <c r="T207" s="41"/>
    </row>
    <row r="208" spans="1:20" s="20" customFormat="1" ht="75" x14ac:dyDescent="0.25">
      <c r="A208" s="20">
        <v>190</v>
      </c>
      <c r="B208" s="42">
        <v>80111601</v>
      </c>
      <c r="C208" s="41" t="s">
        <v>248</v>
      </c>
      <c r="D208" s="43">
        <v>42748</v>
      </c>
      <c r="E208" s="41" t="s">
        <v>76</v>
      </c>
      <c r="F208" s="41" t="s">
        <v>79</v>
      </c>
      <c r="G208" s="41" t="s">
        <v>84</v>
      </c>
      <c r="H208" s="41">
        <v>90000000</v>
      </c>
      <c r="I208" s="41">
        <v>90000000</v>
      </c>
      <c r="J208" s="41" t="s">
        <v>37</v>
      </c>
      <c r="K208" s="41" t="s">
        <v>38</v>
      </c>
      <c r="L208" s="41" t="s">
        <v>52</v>
      </c>
      <c r="M208" s="41"/>
      <c r="N208" s="41"/>
      <c r="O208" s="41"/>
      <c r="P208" s="41"/>
      <c r="Q208" s="41"/>
      <c r="R208" s="44"/>
      <c r="S208" s="41"/>
      <c r="T208" s="41"/>
    </row>
    <row r="209" spans="1:20" s="20" customFormat="1" ht="75" x14ac:dyDescent="0.25">
      <c r="A209" s="20">
        <v>191</v>
      </c>
      <c r="B209" s="42">
        <v>80111601</v>
      </c>
      <c r="C209" s="41" t="s">
        <v>249</v>
      </c>
      <c r="D209" s="43">
        <v>42948</v>
      </c>
      <c r="E209" s="41" t="s">
        <v>69</v>
      </c>
      <c r="F209" s="41" t="s">
        <v>79</v>
      </c>
      <c r="G209" s="41" t="s">
        <v>84</v>
      </c>
      <c r="H209" s="41">
        <v>35840000</v>
      </c>
      <c r="I209" s="41">
        <v>35840000</v>
      </c>
      <c r="J209" s="41" t="s">
        <v>37</v>
      </c>
      <c r="K209" s="41" t="s">
        <v>38</v>
      </c>
      <c r="L209" s="41" t="s">
        <v>52</v>
      </c>
      <c r="M209" s="41"/>
      <c r="N209" s="41"/>
      <c r="O209" s="41"/>
      <c r="P209" s="41"/>
      <c r="Q209" s="41"/>
      <c r="R209" s="44"/>
      <c r="S209" s="41"/>
      <c r="T209" s="41"/>
    </row>
    <row r="210" spans="1:20" s="20" customFormat="1" ht="45" x14ac:dyDescent="0.25">
      <c r="A210" s="20">
        <v>192</v>
      </c>
      <c r="B210" s="42">
        <v>80111601</v>
      </c>
      <c r="C210" s="41" t="s">
        <v>250</v>
      </c>
      <c r="D210" s="43">
        <v>42750</v>
      </c>
      <c r="E210" s="41" t="s">
        <v>76</v>
      </c>
      <c r="F210" s="41" t="s">
        <v>79</v>
      </c>
      <c r="G210" s="41" t="s">
        <v>84</v>
      </c>
      <c r="H210" s="41">
        <v>58880000</v>
      </c>
      <c r="I210" s="41">
        <v>58880000</v>
      </c>
      <c r="J210" s="41" t="s">
        <v>37</v>
      </c>
      <c r="K210" s="41" t="s">
        <v>38</v>
      </c>
      <c r="L210" s="41" t="s">
        <v>52</v>
      </c>
      <c r="M210" s="41"/>
      <c r="N210" s="41"/>
      <c r="O210" s="41"/>
      <c r="P210" s="41"/>
      <c r="Q210" s="41"/>
      <c r="R210" s="44"/>
      <c r="S210" s="41"/>
      <c r="T210" s="41"/>
    </row>
    <row r="211" spans="1:20" s="20" customFormat="1" ht="45" x14ac:dyDescent="0.25">
      <c r="A211" s="20">
        <v>193</v>
      </c>
      <c r="B211" s="42">
        <v>80111601</v>
      </c>
      <c r="C211" s="41" t="s">
        <v>251</v>
      </c>
      <c r="D211" s="43">
        <v>42748</v>
      </c>
      <c r="E211" s="41" t="s">
        <v>74</v>
      </c>
      <c r="F211" s="41" t="s">
        <v>79</v>
      </c>
      <c r="G211" s="41" t="s">
        <v>84</v>
      </c>
      <c r="H211" s="41">
        <v>58368000</v>
      </c>
      <c r="I211" s="41">
        <v>58368000</v>
      </c>
      <c r="J211" s="41" t="s">
        <v>37</v>
      </c>
      <c r="K211" s="41" t="s">
        <v>38</v>
      </c>
      <c r="L211" s="41" t="s">
        <v>52</v>
      </c>
      <c r="M211" s="41"/>
      <c r="N211" s="41"/>
      <c r="O211" s="41"/>
      <c r="P211" s="41"/>
      <c r="Q211" s="41"/>
      <c r="R211" s="44"/>
      <c r="S211" s="41"/>
      <c r="T211" s="41"/>
    </row>
    <row r="212" spans="1:20" s="20" customFormat="1" ht="30" x14ac:dyDescent="0.25">
      <c r="A212" s="20">
        <v>194</v>
      </c>
      <c r="B212" s="42">
        <v>80111601</v>
      </c>
      <c r="C212" s="41" t="s">
        <v>252</v>
      </c>
      <c r="D212" s="43">
        <v>42795</v>
      </c>
      <c r="E212" s="41" t="s">
        <v>68</v>
      </c>
      <c r="F212" s="41" t="s">
        <v>85</v>
      </c>
      <c r="G212" s="41" t="s">
        <v>84</v>
      </c>
      <c r="H212" s="41">
        <v>50000000</v>
      </c>
      <c r="I212" s="41">
        <v>50000000</v>
      </c>
      <c r="J212" s="41" t="s">
        <v>37</v>
      </c>
      <c r="K212" s="41" t="s">
        <v>38</v>
      </c>
      <c r="L212" s="41" t="s">
        <v>52</v>
      </c>
      <c r="M212" s="41"/>
      <c r="N212" s="41"/>
      <c r="O212" s="41"/>
      <c r="P212" s="41"/>
      <c r="Q212" s="41"/>
      <c r="R212" s="44"/>
      <c r="S212" s="41"/>
      <c r="T212" s="41"/>
    </row>
    <row r="213" spans="1:20" s="20" customFormat="1" ht="60" x14ac:dyDescent="0.25">
      <c r="A213" s="20">
        <v>195</v>
      </c>
      <c r="B213" s="42">
        <v>80111601</v>
      </c>
      <c r="C213" s="41" t="s">
        <v>253</v>
      </c>
      <c r="D213" s="43">
        <v>42948</v>
      </c>
      <c r="E213" s="41" t="s">
        <v>76</v>
      </c>
      <c r="F213" s="41" t="s">
        <v>85</v>
      </c>
      <c r="G213" s="41" t="s">
        <v>84</v>
      </c>
      <c r="H213" s="41">
        <v>318912000</v>
      </c>
      <c r="I213" s="41">
        <v>318912000</v>
      </c>
      <c r="J213" s="41" t="s">
        <v>37</v>
      </c>
      <c r="K213" s="41" t="s">
        <v>38</v>
      </c>
      <c r="L213" s="41" t="s">
        <v>52</v>
      </c>
      <c r="M213" s="41"/>
      <c r="N213" s="41"/>
      <c r="O213" s="41"/>
      <c r="P213" s="41"/>
      <c r="Q213" s="41"/>
      <c r="R213" s="44"/>
      <c r="S213" s="41"/>
      <c r="T213" s="41"/>
    </row>
    <row r="214" spans="1:20" s="20" customFormat="1" ht="60" x14ac:dyDescent="0.25">
      <c r="A214" s="20">
        <v>196</v>
      </c>
      <c r="B214" s="42">
        <v>80111601</v>
      </c>
      <c r="C214" s="41" t="s">
        <v>253</v>
      </c>
      <c r="D214" s="43">
        <v>42948</v>
      </c>
      <c r="E214" s="41" t="s">
        <v>76</v>
      </c>
      <c r="F214" s="41" t="s">
        <v>85</v>
      </c>
      <c r="G214" s="41" t="s">
        <v>82</v>
      </c>
      <c r="H214" s="41">
        <v>400000000</v>
      </c>
      <c r="I214" s="41">
        <v>400000000</v>
      </c>
      <c r="J214" s="41" t="s">
        <v>37</v>
      </c>
      <c r="K214" s="41" t="s">
        <v>38</v>
      </c>
      <c r="L214" s="41" t="s">
        <v>52</v>
      </c>
      <c r="M214" s="41"/>
      <c r="N214" s="41"/>
      <c r="O214" s="41"/>
      <c r="P214" s="41"/>
      <c r="Q214" s="41"/>
      <c r="R214" s="44"/>
      <c r="S214" s="41"/>
      <c r="T214" s="41"/>
    </row>
    <row r="215" spans="1:20" s="20" customFormat="1" ht="45" x14ac:dyDescent="0.25">
      <c r="A215" s="20">
        <v>197</v>
      </c>
      <c r="B215" s="42">
        <v>80111601</v>
      </c>
      <c r="C215" s="41" t="s">
        <v>254</v>
      </c>
      <c r="D215" s="43">
        <v>42948</v>
      </c>
      <c r="E215" s="41" t="s">
        <v>66</v>
      </c>
      <c r="F215" s="41" t="s">
        <v>86</v>
      </c>
      <c r="G215" s="41" t="s">
        <v>82</v>
      </c>
      <c r="H215" s="41">
        <v>1056287945.0572796</v>
      </c>
      <c r="I215" s="41">
        <v>1056287945.0572796</v>
      </c>
      <c r="J215" s="41" t="s">
        <v>37</v>
      </c>
      <c r="K215" s="41" t="s">
        <v>38</v>
      </c>
      <c r="L215" s="41" t="s">
        <v>52</v>
      </c>
      <c r="M215" s="41"/>
      <c r="N215" s="41"/>
      <c r="O215" s="41"/>
      <c r="P215" s="41"/>
      <c r="Q215" s="41"/>
      <c r="R215" s="44"/>
      <c r="S215" s="41"/>
      <c r="T215" s="41"/>
    </row>
    <row r="216" spans="1:20" s="20" customFormat="1" ht="90" x14ac:dyDescent="0.25">
      <c r="A216" s="20">
        <v>198</v>
      </c>
      <c r="B216" s="42">
        <v>80111601</v>
      </c>
      <c r="C216" s="41" t="s">
        <v>255</v>
      </c>
      <c r="D216" s="43">
        <v>42826</v>
      </c>
      <c r="E216" s="41" t="s">
        <v>65</v>
      </c>
      <c r="F216" s="41" t="s">
        <v>85</v>
      </c>
      <c r="G216" s="41" t="s">
        <v>82</v>
      </c>
      <c r="H216" s="41">
        <v>100000000</v>
      </c>
      <c r="I216" s="41">
        <v>100000000</v>
      </c>
      <c r="J216" s="41" t="s">
        <v>37</v>
      </c>
      <c r="K216" s="41" t="s">
        <v>38</v>
      </c>
      <c r="L216" s="41" t="s">
        <v>52</v>
      </c>
      <c r="M216" s="41"/>
      <c r="N216" s="41"/>
      <c r="O216" s="41"/>
      <c r="P216" s="41"/>
      <c r="Q216" s="41"/>
      <c r="R216" s="44"/>
      <c r="S216" s="41"/>
      <c r="T216" s="41"/>
    </row>
    <row r="217" spans="1:20" s="20" customFormat="1" ht="30" x14ac:dyDescent="0.25">
      <c r="A217" s="20">
        <v>199</v>
      </c>
      <c r="B217" s="42">
        <v>90121603</v>
      </c>
      <c r="C217" s="41" t="s">
        <v>256</v>
      </c>
      <c r="D217" s="43">
        <v>42748</v>
      </c>
      <c r="E217" s="41" t="s">
        <v>76</v>
      </c>
      <c r="F217" s="41" t="s">
        <v>79</v>
      </c>
      <c r="G217" s="41" t="s">
        <v>82</v>
      </c>
      <c r="H217" s="41">
        <v>300000000</v>
      </c>
      <c r="I217" s="41">
        <v>300000000</v>
      </c>
      <c r="J217" s="41" t="s">
        <v>37</v>
      </c>
      <c r="K217" s="41" t="s">
        <v>38</v>
      </c>
      <c r="L217" s="41" t="s">
        <v>52</v>
      </c>
      <c r="M217" s="41"/>
      <c r="N217" s="41"/>
      <c r="O217" s="41"/>
      <c r="P217" s="41"/>
      <c r="Q217" s="41"/>
      <c r="R217" s="44"/>
      <c r="S217" s="41"/>
      <c r="T217" s="41"/>
    </row>
    <row r="218" spans="1:20" s="20" customFormat="1" ht="30" x14ac:dyDescent="0.25">
      <c r="A218" s="20">
        <v>200</v>
      </c>
      <c r="B218" s="42">
        <v>80111601</v>
      </c>
      <c r="C218" s="41" t="s">
        <v>257</v>
      </c>
      <c r="D218" s="43">
        <v>42748</v>
      </c>
      <c r="E218" s="41" t="s">
        <v>87</v>
      </c>
      <c r="F218" s="41" t="s">
        <v>79</v>
      </c>
      <c r="G218" s="41" t="s">
        <v>81</v>
      </c>
      <c r="H218" s="41">
        <v>100000000</v>
      </c>
      <c r="I218" s="41">
        <v>100000000</v>
      </c>
      <c r="J218" s="41" t="s">
        <v>37</v>
      </c>
      <c r="K218" s="41" t="s">
        <v>38</v>
      </c>
      <c r="L218" s="41" t="s">
        <v>52</v>
      </c>
      <c r="M218" s="41"/>
      <c r="N218" s="41"/>
      <c r="O218" s="41"/>
      <c r="P218" s="41"/>
      <c r="Q218" s="41"/>
      <c r="R218" s="44"/>
      <c r="S218" s="41"/>
      <c r="T218" s="41"/>
    </row>
    <row r="219" spans="1:20" s="20" customFormat="1" ht="45" x14ac:dyDescent="0.25">
      <c r="A219" s="20">
        <v>201</v>
      </c>
      <c r="B219" s="42">
        <v>80111601</v>
      </c>
      <c r="C219" s="41" t="s">
        <v>258</v>
      </c>
      <c r="D219" s="43">
        <v>42795</v>
      </c>
      <c r="E219" s="41" t="s">
        <v>68</v>
      </c>
      <c r="F219" s="41" t="s">
        <v>85</v>
      </c>
      <c r="G219" s="41" t="s">
        <v>84</v>
      </c>
      <c r="H219" s="41">
        <v>100000000</v>
      </c>
      <c r="I219" s="41">
        <v>100000000</v>
      </c>
      <c r="J219" s="41" t="s">
        <v>37</v>
      </c>
      <c r="K219" s="41" t="s">
        <v>38</v>
      </c>
      <c r="L219" s="41" t="s">
        <v>52</v>
      </c>
      <c r="M219" s="41"/>
      <c r="N219" s="41"/>
      <c r="O219" s="41"/>
      <c r="P219" s="41"/>
      <c r="Q219" s="41"/>
      <c r="R219" s="44"/>
      <c r="S219" s="41"/>
      <c r="T219" s="41"/>
    </row>
    <row r="220" spans="1:20" s="20" customFormat="1" ht="60" x14ac:dyDescent="0.25">
      <c r="A220" s="20">
        <v>202</v>
      </c>
      <c r="B220" s="42">
        <v>80111601</v>
      </c>
      <c r="C220" s="41" t="s">
        <v>259</v>
      </c>
      <c r="D220" s="43">
        <v>42740</v>
      </c>
      <c r="E220" s="41" t="s">
        <v>75</v>
      </c>
      <c r="F220" s="41" t="s">
        <v>79</v>
      </c>
      <c r="G220" s="41" t="s">
        <v>81</v>
      </c>
      <c r="H220" s="41">
        <v>66000000</v>
      </c>
      <c r="I220" s="41">
        <v>66000000</v>
      </c>
      <c r="J220" s="41" t="s">
        <v>36</v>
      </c>
      <c r="K220" s="41" t="s">
        <v>38</v>
      </c>
      <c r="L220" s="41" t="s">
        <v>49</v>
      </c>
      <c r="M220" s="41"/>
      <c r="N220" s="41"/>
      <c r="O220" s="41"/>
      <c r="P220" s="41"/>
      <c r="Q220" s="41"/>
      <c r="R220" s="44"/>
      <c r="S220" s="41"/>
      <c r="T220" s="41"/>
    </row>
    <row r="221" spans="1:20" s="20" customFormat="1" ht="45" x14ac:dyDescent="0.25">
      <c r="A221" s="20">
        <v>203</v>
      </c>
      <c r="B221" s="42">
        <v>80111601</v>
      </c>
      <c r="C221" s="41" t="s">
        <v>260</v>
      </c>
      <c r="D221" s="43">
        <v>42740</v>
      </c>
      <c r="E221" s="41" t="s">
        <v>75</v>
      </c>
      <c r="F221" s="41" t="s">
        <v>79</v>
      </c>
      <c r="G221" s="41" t="s">
        <v>81</v>
      </c>
      <c r="H221" s="41">
        <v>62700000</v>
      </c>
      <c r="I221" s="41">
        <v>62700000</v>
      </c>
      <c r="J221" s="41" t="s">
        <v>40</v>
      </c>
      <c r="K221" s="41" t="s">
        <v>38</v>
      </c>
      <c r="L221" s="41" t="s">
        <v>49</v>
      </c>
      <c r="M221" s="41"/>
      <c r="N221" s="41"/>
      <c r="O221" s="41"/>
      <c r="P221" s="41"/>
      <c r="Q221" s="41"/>
      <c r="R221" s="44"/>
      <c r="S221" s="41"/>
      <c r="T221" s="41"/>
    </row>
    <row r="222" spans="1:20" s="20" customFormat="1" ht="75" x14ac:dyDescent="0.25">
      <c r="A222" s="20">
        <v>204</v>
      </c>
      <c r="B222" s="42">
        <v>80111601</v>
      </c>
      <c r="C222" s="41" t="s">
        <v>460</v>
      </c>
      <c r="D222" s="43">
        <v>42740</v>
      </c>
      <c r="E222" s="41" t="s">
        <v>75</v>
      </c>
      <c r="F222" s="41" t="s">
        <v>79</v>
      </c>
      <c r="G222" s="41" t="s">
        <v>81</v>
      </c>
      <c r="H222" s="41">
        <v>55000000</v>
      </c>
      <c r="I222" s="41">
        <v>55000000</v>
      </c>
      <c r="J222" s="41" t="s">
        <v>88</v>
      </c>
      <c r="K222" s="41" t="s">
        <v>38</v>
      </c>
      <c r="L222" s="41" t="s">
        <v>49</v>
      </c>
      <c r="M222" s="41"/>
      <c r="N222" s="41"/>
      <c r="O222" s="41"/>
      <c r="P222" s="41"/>
      <c r="Q222" s="41"/>
      <c r="R222" s="44"/>
      <c r="S222" s="41"/>
      <c r="T222" s="41"/>
    </row>
    <row r="223" spans="1:20" s="20" customFormat="1" ht="60" x14ac:dyDescent="0.25">
      <c r="A223" s="20">
        <v>205</v>
      </c>
      <c r="B223" s="42">
        <v>80111601</v>
      </c>
      <c r="C223" s="41" t="s">
        <v>261</v>
      </c>
      <c r="D223" s="43">
        <v>42740</v>
      </c>
      <c r="E223" s="41" t="s">
        <v>75</v>
      </c>
      <c r="F223" s="41" t="s">
        <v>79</v>
      </c>
      <c r="G223" s="41" t="s">
        <v>81</v>
      </c>
      <c r="H223" s="41">
        <v>55000000</v>
      </c>
      <c r="I223" s="41">
        <v>55000000</v>
      </c>
      <c r="J223" s="41" t="s">
        <v>40</v>
      </c>
      <c r="K223" s="41" t="s">
        <v>38</v>
      </c>
      <c r="L223" s="41" t="s">
        <v>49</v>
      </c>
      <c r="M223" s="41"/>
      <c r="N223" s="41"/>
      <c r="O223" s="41"/>
      <c r="P223" s="41"/>
      <c r="Q223" s="41"/>
      <c r="R223" s="44"/>
      <c r="S223" s="41"/>
      <c r="T223" s="41"/>
    </row>
    <row r="224" spans="1:20" s="20" customFormat="1" ht="90" x14ac:dyDescent="0.25">
      <c r="A224" s="20">
        <v>206</v>
      </c>
      <c r="B224" s="42">
        <v>80111601</v>
      </c>
      <c r="C224" s="41" t="s">
        <v>262</v>
      </c>
      <c r="D224" s="43">
        <v>42740</v>
      </c>
      <c r="E224" s="41" t="s">
        <v>75</v>
      </c>
      <c r="F224" s="41" t="s">
        <v>79</v>
      </c>
      <c r="G224" s="41" t="s">
        <v>81</v>
      </c>
      <c r="H224" s="41">
        <v>55000000</v>
      </c>
      <c r="I224" s="41">
        <v>55000000</v>
      </c>
      <c r="J224" s="41" t="s">
        <v>40</v>
      </c>
      <c r="K224" s="41" t="s">
        <v>38</v>
      </c>
      <c r="L224" s="41" t="s">
        <v>49</v>
      </c>
      <c r="M224" s="41"/>
      <c r="N224" s="41"/>
      <c r="O224" s="41"/>
      <c r="P224" s="41"/>
      <c r="Q224" s="41"/>
      <c r="R224" s="44"/>
      <c r="S224" s="41"/>
      <c r="T224" s="41"/>
    </row>
    <row r="225" spans="1:20" s="20" customFormat="1" ht="45" x14ac:dyDescent="0.25">
      <c r="A225" s="20">
        <v>207</v>
      </c>
      <c r="B225" s="42">
        <v>80111601</v>
      </c>
      <c r="C225" s="41" t="s">
        <v>263</v>
      </c>
      <c r="D225" s="43">
        <v>42740</v>
      </c>
      <c r="E225" s="41" t="s">
        <v>75</v>
      </c>
      <c r="F225" s="41" t="s">
        <v>79</v>
      </c>
      <c r="G225" s="41" t="s">
        <v>81</v>
      </c>
      <c r="H225" s="41">
        <v>55000000</v>
      </c>
      <c r="I225" s="41">
        <v>55000000</v>
      </c>
      <c r="J225" s="41" t="s">
        <v>40</v>
      </c>
      <c r="K225" s="41" t="s">
        <v>38</v>
      </c>
      <c r="L225" s="41" t="s">
        <v>49</v>
      </c>
      <c r="M225" s="41"/>
      <c r="N225" s="41"/>
      <c r="O225" s="41"/>
      <c r="P225" s="41"/>
      <c r="Q225" s="41"/>
      <c r="R225" s="44"/>
      <c r="S225" s="41"/>
      <c r="T225" s="41"/>
    </row>
    <row r="226" spans="1:20" s="20" customFormat="1" ht="30" x14ac:dyDescent="0.25">
      <c r="A226" s="20">
        <v>208</v>
      </c>
      <c r="B226" s="42">
        <v>93141506</v>
      </c>
      <c r="C226" s="41" t="s">
        <v>264</v>
      </c>
      <c r="D226" s="43">
        <v>42795</v>
      </c>
      <c r="E226" s="41" t="s">
        <v>72</v>
      </c>
      <c r="F226" s="41" t="s">
        <v>79</v>
      </c>
      <c r="G226" s="41" t="s">
        <v>81</v>
      </c>
      <c r="H226" s="41">
        <v>38000000</v>
      </c>
      <c r="I226" s="41">
        <v>38000000</v>
      </c>
      <c r="J226" s="41" t="s">
        <v>40</v>
      </c>
      <c r="K226" s="41" t="s">
        <v>38</v>
      </c>
      <c r="L226" s="41" t="s">
        <v>49</v>
      </c>
      <c r="M226" s="41"/>
      <c r="N226" s="41"/>
      <c r="O226" s="41"/>
      <c r="P226" s="41"/>
      <c r="Q226" s="41"/>
      <c r="R226" s="44"/>
      <c r="S226" s="41"/>
      <c r="T226" s="41"/>
    </row>
    <row r="227" spans="1:20" s="20" customFormat="1" ht="45" x14ac:dyDescent="0.25">
      <c r="A227" s="20">
        <v>209</v>
      </c>
      <c r="B227" s="42">
        <v>93141506</v>
      </c>
      <c r="C227" s="41" t="s">
        <v>265</v>
      </c>
      <c r="D227" s="43">
        <v>42795</v>
      </c>
      <c r="E227" s="41" t="s">
        <v>73</v>
      </c>
      <c r="F227" s="41" t="s">
        <v>79</v>
      </c>
      <c r="G227" s="41" t="s">
        <v>81</v>
      </c>
      <c r="H227" s="41">
        <v>131600000</v>
      </c>
      <c r="I227" s="41">
        <v>131600000</v>
      </c>
      <c r="J227" s="41" t="s">
        <v>40</v>
      </c>
      <c r="K227" s="41" t="s">
        <v>38</v>
      </c>
      <c r="L227" s="41" t="s">
        <v>49</v>
      </c>
      <c r="M227" s="41"/>
      <c r="N227" s="41"/>
      <c r="O227" s="41"/>
      <c r="P227" s="41"/>
      <c r="Q227" s="41"/>
      <c r="R227" s="44"/>
      <c r="S227" s="41"/>
      <c r="T227" s="41"/>
    </row>
    <row r="228" spans="1:20" s="20" customFormat="1" ht="45" x14ac:dyDescent="0.25">
      <c r="A228" s="20">
        <v>210</v>
      </c>
      <c r="B228" s="42">
        <v>20102301</v>
      </c>
      <c r="C228" s="41" t="s">
        <v>266</v>
      </c>
      <c r="D228" s="43">
        <v>42767</v>
      </c>
      <c r="E228" s="41" t="s">
        <v>74</v>
      </c>
      <c r="F228" s="41" t="s">
        <v>86</v>
      </c>
      <c r="G228" s="41" t="s">
        <v>81</v>
      </c>
      <c r="H228" s="41">
        <v>30000000</v>
      </c>
      <c r="I228" s="41">
        <v>30000000</v>
      </c>
      <c r="J228" s="41" t="s">
        <v>40</v>
      </c>
      <c r="K228" s="41" t="s">
        <v>38</v>
      </c>
      <c r="L228" s="41" t="s">
        <v>49</v>
      </c>
      <c r="M228" s="41"/>
      <c r="N228" s="41"/>
      <c r="O228" s="41"/>
      <c r="P228" s="41"/>
      <c r="Q228" s="41"/>
      <c r="R228" s="44"/>
      <c r="S228" s="41"/>
      <c r="T228" s="41"/>
    </row>
    <row r="229" spans="1:20" s="20" customFormat="1" ht="45" x14ac:dyDescent="0.25">
      <c r="A229" s="20">
        <v>211</v>
      </c>
      <c r="B229" s="42">
        <v>80111601</v>
      </c>
      <c r="C229" s="41" t="s">
        <v>267</v>
      </c>
      <c r="D229" s="43">
        <v>42767</v>
      </c>
      <c r="E229" s="41" t="s">
        <v>74</v>
      </c>
      <c r="F229" s="41" t="s">
        <v>86</v>
      </c>
      <c r="G229" s="41" t="s">
        <v>81</v>
      </c>
      <c r="H229" s="41">
        <v>45000000</v>
      </c>
      <c r="I229" s="41">
        <v>45000000</v>
      </c>
      <c r="J229" s="41" t="s">
        <v>88</v>
      </c>
      <c r="K229" s="41" t="s">
        <v>38</v>
      </c>
      <c r="L229" s="41" t="s">
        <v>49</v>
      </c>
      <c r="M229" s="41"/>
      <c r="N229" s="41"/>
      <c r="O229" s="41"/>
      <c r="P229" s="41"/>
      <c r="Q229" s="41"/>
      <c r="R229" s="44"/>
      <c r="S229" s="41"/>
      <c r="T229" s="41"/>
    </row>
    <row r="230" spans="1:20" s="20" customFormat="1" ht="30" x14ac:dyDescent="0.25">
      <c r="A230" s="20">
        <v>212</v>
      </c>
      <c r="B230" s="42">
        <v>80111507</v>
      </c>
      <c r="C230" s="41" t="s">
        <v>268</v>
      </c>
      <c r="D230" s="43">
        <v>42795</v>
      </c>
      <c r="E230" s="41" t="s">
        <v>73</v>
      </c>
      <c r="F230" s="41" t="s">
        <v>86</v>
      </c>
      <c r="G230" s="41" t="s">
        <v>81</v>
      </c>
      <c r="H230" s="41">
        <v>30000000</v>
      </c>
      <c r="I230" s="41">
        <v>30000000</v>
      </c>
      <c r="J230" s="41" t="s">
        <v>40</v>
      </c>
      <c r="K230" s="41" t="s">
        <v>38</v>
      </c>
      <c r="L230" s="41" t="s">
        <v>49</v>
      </c>
      <c r="M230" s="41"/>
      <c r="N230" s="41"/>
      <c r="O230" s="41"/>
      <c r="P230" s="41"/>
      <c r="Q230" s="41"/>
      <c r="R230" s="44"/>
      <c r="S230" s="41"/>
      <c r="T230" s="41"/>
    </row>
    <row r="231" spans="1:20" s="20" customFormat="1" ht="30" x14ac:dyDescent="0.25">
      <c r="A231" s="20">
        <v>213</v>
      </c>
      <c r="B231" s="42">
        <v>31211903</v>
      </c>
      <c r="C231" s="41" t="s">
        <v>269</v>
      </c>
      <c r="D231" s="43">
        <v>42767</v>
      </c>
      <c r="E231" s="41" t="s">
        <v>65</v>
      </c>
      <c r="F231" s="41" t="s">
        <v>86</v>
      </c>
      <c r="G231" s="41" t="s">
        <v>81</v>
      </c>
      <c r="H231" s="41">
        <v>50000000</v>
      </c>
      <c r="I231" s="41">
        <v>50000000</v>
      </c>
      <c r="J231" s="41" t="s">
        <v>40</v>
      </c>
      <c r="K231" s="41" t="s">
        <v>38</v>
      </c>
      <c r="L231" s="41" t="s">
        <v>49</v>
      </c>
      <c r="M231" s="41"/>
      <c r="N231" s="41"/>
      <c r="O231" s="41"/>
      <c r="P231" s="41"/>
      <c r="Q231" s="41"/>
      <c r="R231" s="44"/>
      <c r="S231" s="41"/>
      <c r="T231" s="41"/>
    </row>
    <row r="232" spans="1:20" s="20" customFormat="1" ht="45" x14ac:dyDescent="0.25">
      <c r="A232" s="20">
        <v>214</v>
      </c>
      <c r="B232" s="42">
        <v>80111601</v>
      </c>
      <c r="C232" s="41" t="s">
        <v>270</v>
      </c>
      <c r="D232" s="43">
        <v>42767</v>
      </c>
      <c r="E232" s="41" t="s">
        <v>65</v>
      </c>
      <c r="F232" s="41" t="s">
        <v>80</v>
      </c>
      <c r="G232" s="41" t="s">
        <v>81</v>
      </c>
      <c r="H232" s="41">
        <v>6000000</v>
      </c>
      <c r="I232" s="41">
        <v>6000000</v>
      </c>
      <c r="J232" s="41" t="s">
        <v>40</v>
      </c>
      <c r="K232" s="41" t="s">
        <v>38</v>
      </c>
      <c r="L232" s="41" t="s">
        <v>49</v>
      </c>
      <c r="M232" s="41"/>
      <c r="N232" s="41"/>
      <c r="O232" s="41"/>
      <c r="P232" s="41"/>
      <c r="Q232" s="41"/>
      <c r="R232" s="44"/>
      <c r="S232" s="41"/>
      <c r="T232" s="41"/>
    </row>
    <row r="233" spans="1:20" s="20" customFormat="1" ht="30" x14ac:dyDescent="0.25">
      <c r="A233" s="20">
        <v>215</v>
      </c>
      <c r="B233" s="42">
        <v>80111601</v>
      </c>
      <c r="C233" s="41" t="s">
        <v>271</v>
      </c>
      <c r="D233" s="43">
        <v>42736</v>
      </c>
      <c r="E233" s="41" t="s">
        <v>65</v>
      </c>
      <c r="F233" s="41" t="s">
        <v>86</v>
      </c>
      <c r="G233" s="41" t="s">
        <v>81</v>
      </c>
      <c r="H233" s="41">
        <v>253000000</v>
      </c>
      <c r="I233" s="41">
        <v>253000000</v>
      </c>
      <c r="J233" s="41" t="s">
        <v>40</v>
      </c>
      <c r="K233" s="41" t="s">
        <v>38</v>
      </c>
      <c r="L233" s="41" t="s">
        <v>49</v>
      </c>
      <c r="M233" s="41"/>
      <c r="N233" s="41"/>
      <c r="O233" s="41"/>
      <c r="P233" s="41"/>
      <c r="Q233" s="41"/>
      <c r="R233" s="44"/>
      <c r="S233" s="41"/>
      <c r="T233" s="41"/>
    </row>
    <row r="234" spans="1:20" s="20" customFormat="1" ht="105" x14ac:dyDescent="0.25">
      <c r="A234" s="20">
        <v>216</v>
      </c>
      <c r="B234" s="42">
        <v>80111621</v>
      </c>
      <c r="C234" s="41" t="s">
        <v>272</v>
      </c>
      <c r="D234" s="43">
        <v>42751</v>
      </c>
      <c r="E234" s="41" t="s">
        <v>75</v>
      </c>
      <c r="F234" s="41" t="s">
        <v>79</v>
      </c>
      <c r="G234" s="41" t="s">
        <v>82</v>
      </c>
      <c r="H234" s="41">
        <v>61952000</v>
      </c>
      <c r="I234" s="41">
        <v>61952000</v>
      </c>
      <c r="J234" s="41" t="s">
        <v>37</v>
      </c>
      <c r="K234" s="41" t="s">
        <v>38</v>
      </c>
      <c r="L234" s="41" t="s">
        <v>44</v>
      </c>
      <c r="M234" s="41"/>
      <c r="N234" s="41"/>
      <c r="O234" s="41"/>
      <c r="P234" s="41"/>
      <c r="Q234" s="41"/>
      <c r="R234" s="44"/>
      <c r="S234" s="41"/>
      <c r="T234" s="41"/>
    </row>
    <row r="235" spans="1:20" s="20" customFormat="1" ht="120" x14ac:dyDescent="0.25">
      <c r="A235" s="20">
        <v>217</v>
      </c>
      <c r="B235" s="42">
        <v>80111621</v>
      </c>
      <c r="C235" s="41" t="s">
        <v>273</v>
      </c>
      <c r="D235" s="43">
        <v>42751</v>
      </c>
      <c r="E235" s="41" t="s">
        <v>74</v>
      </c>
      <c r="F235" s="41" t="s">
        <v>79</v>
      </c>
      <c r="G235" s="41" t="s">
        <v>82</v>
      </c>
      <c r="H235" s="41">
        <v>56320000</v>
      </c>
      <c r="I235" s="41">
        <v>56320000</v>
      </c>
      <c r="J235" s="41" t="s">
        <v>37</v>
      </c>
      <c r="K235" s="41" t="s">
        <v>38</v>
      </c>
      <c r="L235" s="41" t="s">
        <v>44</v>
      </c>
      <c r="M235" s="41"/>
      <c r="N235" s="41"/>
      <c r="O235" s="41"/>
      <c r="P235" s="41"/>
      <c r="Q235" s="41"/>
      <c r="R235" s="44"/>
      <c r="S235" s="41"/>
      <c r="T235" s="41"/>
    </row>
    <row r="236" spans="1:20" s="20" customFormat="1" ht="105" x14ac:dyDescent="0.25">
      <c r="A236" s="20">
        <v>218</v>
      </c>
      <c r="B236" s="42">
        <v>80111621</v>
      </c>
      <c r="C236" s="41" t="s">
        <v>274</v>
      </c>
      <c r="D236" s="43">
        <v>42751</v>
      </c>
      <c r="E236" s="41" t="s">
        <v>74</v>
      </c>
      <c r="F236" s="41" t="s">
        <v>79</v>
      </c>
      <c r="G236" s="41" t="s">
        <v>82</v>
      </c>
      <c r="H236" s="41">
        <v>56320000</v>
      </c>
      <c r="I236" s="41">
        <v>56320000</v>
      </c>
      <c r="J236" s="41" t="s">
        <v>37</v>
      </c>
      <c r="K236" s="41" t="s">
        <v>38</v>
      </c>
      <c r="L236" s="41" t="s">
        <v>44</v>
      </c>
      <c r="M236" s="41"/>
      <c r="N236" s="41"/>
      <c r="O236" s="41"/>
      <c r="P236" s="41"/>
      <c r="Q236" s="41"/>
      <c r="R236" s="44"/>
      <c r="S236" s="41"/>
      <c r="T236" s="41"/>
    </row>
    <row r="237" spans="1:20" s="20" customFormat="1" ht="60" x14ac:dyDescent="0.25">
      <c r="A237" s="20">
        <v>219</v>
      </c>
      <c r="B237" s="42">
        <v>80111621</v>
      </c>
      <c r="C237" s="41" t="s">
        <v>275</v>
      </c>
      <c r="D237" s="43">
        <v>42767</v>
      </c>
      <c r="E237" s="41" t="s">
        <v>74</v>
      </c>
      <c r="F237" s="41" t="s">
        <v>79</v>
      </c>
      <c r="G237" s="41" t="s">
        <v>82</v>
      </c>
      <c r="H237" s="41">
        <v>35840000</v>
      </c>
      <c r="I237" s="41">
        <v>35840000</v>
      </c>
      <c r="J237" s="41" t="s">
        <v>37</v>
      </c>
      <c r="K237" s="41" t="s">
        <v>38</v>
      </c>
      <c r="L237" s="41" t="s">
        <v>44</v>
      </c>
      <c r="M237" s="41"/>
      <c r="N237" s="41"/>
      <c r="O237" s="41"/>
      <c r="P237" s="41"/>
      <c r="Q237" s="41"/>
      <c r="R237" s="44"/>
      <c r="S237" s="41"/>
      <c r="T237" s="41"/>
    </row>
    <row r="238" spans="1:20" s="20" customFormat="1" ht="60" x14ac:dyDescent="0.25">
      <c r="A238" s="20">
        <v>220</v>
      </c>
      <c r="B238" s="42">
        <v>80111621</v>
      </c>
      <c r="C238" s="41" t="s">
        <v>276</v>
      </c>
      <c r="D238" s="43">
        <v>42767</v>
      </c>
      <c r="E238" s="41" t="s">
        <v>67</v>
      </c>
      <c r="F238" s="41" t="s">
        <v>80</v>
      </c>
      <c r="G238" s="41" t="s">
        <v>82</v>
      </c>
      <c r="H238" s="41">
        <v>40000000</v>
      </c>
      <c r="I238" s="41">
        <v>40000000</v>
      </c>
      <c r="J238" s="41" t="s">
        <v>37</v>
      </c>
      <c r="K238" s="41" t="s">
        <v>38</v>
      </c>
      <c r="L238" s="41" t="s">
        <v>44</v>
      </c>
      <c r="M238" s="41"/>
      <c r="N238" s="41"/>
      <c r="O238" s="41"/>
      <c r="P238" s="41"/>
      <c r="Q238" s="41"/>
      <c r="R238" s="44"/>
      <c r="S238" s="41"/>
      <c r="T238" s="41"/>
    </row>
    <row r="239" spans="1:20" s="20" customFormat="1" ht="45" x14ac:dyDescent="0.25">
      <c r="A239" s="20">
        <v>221</v>
      </c>
      <c r="B239" s="42">
        <v>80111621</v>
      </c>
      <c r="C239" s="41" t="s">
        <v>277</v>
      </c>
      <c r="D239" s="43">
        <v>42979</v>
      </c>
      <c r="E239" s="41" t="s">
        <v>67</v>
      </c>
      <c r="F239" s="41" t="s">
        <v>79</v>
      </c>
      <c r="G239" s="41" t="s">
        <v>82</v>
      </c>
      <c r="H239" s="41">
        <v>22000000</v>
      </c>
      <c r="I239" s="41">
        <v>22000000</v>
      </c>
      <c r="J239" s="41" t="s">
        <v>37</v>
      </c>
      <c r="K239" s="41" t="s">
        <v>38</v>
      </c>
      <c r="L239" s="41" t="s">
        <v>44</v>
      </c>
      <c r="M239" s="41"/>
      <c r="N239" s="41"/>
      <c r="O239" s="41"/>
      <c r="P239" s="41"/>
      <c r="Q239" s="41"/>
      <c r="R239" s="44"/>
      <c r="S239" s="41"/>
      <c r="T239" s="41"/>
    </row>
    <row r="240" spans="1:20" s="20" customFormat="1" ht="75" x14ac:dyDescent="0.25">
      <c r="A240" s="20">
        <v>222</v>
      </c>
      <c r="B240" s="42">
        <v>80111621</v>
      </c>
      <c r="C240" s="41" t="s">
        <v>278</v>
      </c>
      <c r="D240" s="43">
        <v>42767</v>
      </c>
      <c r="E240" s="41" t="s">
        <v>75</v>
      </c>
      <c r="F240" s="41" t="s">
        <v>79</v>
      </c>
      <c r="G240" s="41" t="s">
        <v>82</v>
      </c>
      <c r="H240" s="41">
        <v>61952000</v>
      </c>
      <c r="I240" s="41">
        <v>61952000</v>
      </c>
      <c r="J240" s="41" t="s">
        <v>37</v>
      </c>
      <c r="K240" s="41" t="s">
        <v>38</v>
      </c>
      <c r="L240" s="41" t="s">
        <v>44</v>
      </c>
      <c r="M240" s="41"/>
      <c r="N240" s="41"/>
      <c r="O240" s="41"/>
      <c r="P240" s="41"/>
      <c r="Q240" s="41"/>
      <c r="R240" s="44"/>
      <c r="S240" s="41"/>
      <c r="T240" s="41"/>
    </row>
    <row r="241" spans="1:20" s="20" customFormat="1" ht="90" x14ac:dyDescent="0.25">
      <c r="A241" s="20">
        <v>223</v>
      </c>
      <c r="B241" s="42">
        <v>80111621</v>
      </c>
      <c r="C241" s="41" t="s">
        <v>279</v>
      </c>
      <c r="D241" s="43">
        <v>42751</v>
      </c>
      <c r="E241" s="41" t="s">
        <v>75</v>
      </c>
      <c r="F241" s="41" t="s">
        <v>79</v>
      </c>
      <c r="G241" s="41" t="s">
        <v>82</v>
      </c>
      <c r="H241" s="41">
        <v>61952000</v>
      </c>
      <c r="I241" s="41">
        <v>61952000</v>
      </c>
      <c r="J241" s="41" t="s">
        <v>37</v>
      </c>
      <c r="K241" s="41" t="s">
        <v>38</v>
      </c>
      <c r="L241" s="41" t="s">
        <v>44</v>
      </c>
      <c r="M241" s="41"/>
      <c r="N241" s="41"/>
      <c r="O241" s="41"/>
      <c r="P241" s="41"/>
      <c r="Q241" s="41"/>
      <c r="R241" s="44"/>
      <c r="S241" s="41"/>
      <c r="T241" s="41"/>
    </row>
    <row r="242" spans="1:20" s="20" customFormat="1" ht="30" x14ac:dyDescent="0.25">
      <c r="A242" s="20">
        <v>224</v>
      </c>
      <c r="B242" s="42">
        <v>90121603</v>
      </c>
      <c r="C242" s="41" t="s">
        <v>280</v>
      </c>
      <c r="D242" s="43">
        <v>42751</v>
      </c>
      <c r="E242" s="41" t="s">
        <v>74</v>
      </c>
      <c r="F242" s="41" t="s">
        <v>79</v>
      </c>
      <c r="G242" s="41" t="s">
        <v>81</v>
      </c>
      <c r="H242" s="41">
        <v>5000000</v>
      </c>
      <c r="I242" s="41">
        <v>5000000</v>
      </c>
      <c r="J242" s="41" t="s">
        <v>37</v>
      </c>
      <c r="K242" s="41" t="s">
        <v>38</v>
      </c>
      <c r="L242" s="41" t="s">
        <v>44</v>
      </c>
      <c r="M242" s="41"/>
      <c r="N242" s="41"/>
      <c r="O242" s="41"/>
      <c r="P242" s="41"/>
      <c r="Q242" s="41"/>
      <c r="R242" s="44"/>
      <c r="S242" s="41"/>
      <c r="T242" s="41"/>
    </row>
    <row r="243" spans="1:20" s="20" customFormat="1" ht="90" x14ac:dyDescent="0.25">
      <c r="A243" s="20">
        <v>225</v>
      </c>
      <c r="B243" s="42">
        <v>80111605</v>
      </c>
      <c r="C243" s="41" t="s">
        <v>281</v>
      </c>
      <c r="D243" s="43">
        <v>42736</v>
      </c>
      <c r="E243" s="41" t="s">
        <v>68</v>
      </c>
      <c r="F243" s="41" t="s">
        <v>79</v>
      </c>
      <c r="G243" s="41" t="s">
        <v>81</v>
      </c>
      <c r="H243" s="41">
        <v>19234133.333333336</v>
      </c>
      <c r="I243" s="41">
        <v>19234133.333333336</v>
      </c>
      <c r="J243" s="41" t="s">
        <v>36</v>
      </c>
      <c r="K243" s="41" t="s">
        <v>41</v>
      </c>
      <c r="L243" s="41" t="s">
        <v>49</v>
      </c>
      <c r="M243" s="41"/>
      <c r="N243" s="41"/>
      <c r="O243" s="41"/>
      <c r="P243" s="41"/>
      <c r="Q243" s="41"/>
      <c r="R243" s="44"/>
      <c r="S243" s="41"/>
      <c r="T243" s="41"/>
    </row>
    <row r="244" spans="1:20" s="20" customFormat="1" ht="75" x14ac:dyDescent="0.25">
      <c r="A244" s="20">
        <v>226</v>
      </c>
      <c r="B244" s="42">
        <v>80111605</v>
      </c>
      <c r="C244" s="41" t="s">
        <v>282</v>
      </c>
      <c r="D244" s="43">
        <v>42736</v>
      </c>
      <c r="E244" s="41" t="s">
        <v>68</v>
      </c>
      <c r="F244" s="41" t="s">
        <v>79</v>
      </c>
      <c r="G244" s="41" t="s">
        <v>81</v>
      </c>
      <c r="H244" s="41">
        <v>18449066.666666664</v>
      </c>
      <c r="I244" s="41">
        <v>18449066.666666664</v>
      </c>
      <c r="J244" s="41" t="s">
        <v>36</v>
      </c>
      <c r="K244" s="41" t="s">
        <v>41</v>
      </c>
      <c r="L244" s="41" t="s">
        <v>49</v>
      </c>
      <c r="M244" s="41"/>
      <c r="N244" s="41"/>
      <c r="O244" s="41"/>
      <c r="P244" s="41"/>
      <c r="Q244" s="41"/>
      <c r="R244" s="44"/>
      <c r="S244" s="41"/>
      <c r="T244" s="41"/>
    </row>
    <row r="245" spans="1:20" s="20" customFormat="1" ht="75" x14ac:dyDescent="0.25">
      <c r="A245" s="20">
        <v>227</v>
      </c>
      <c r="B245" s="42">
        <v>80111605</v>
      </c>
      <c r="C245" s="41" t="s">
        <v>283</v>
      </c>
      <c r="D245" s="43">
        <v>42736</v>
      </c>
      <c r="E245" s="41" t="s">
        <v>68</v>
      </c>
      <c r="F245" s="41" t="s">
        <v>79</v>
      </c>
      <c r="G245" s="41" t="s">
        <v>81</v>
      </c>
      <c r="H245" s="41">
        <v>10990933.333333332</v>
      </c>
      <c r="I245" s="41">
        <v>10990933.333333332</v>
      </c>
      <c r="J245" s="41" t="s">
        <v>36</v>
      </c>
      <c r="K245" s="41" t="s">
        <v>41</v>
      </c>
      <c r="L245" s="41" t="s">
        <v>49</v>
      </c>
      <c r="M245" s="41"/>
      <c r="N245" s="41"/>
      <c r="O245" s="41"/>
      <c r="P245" s="41"/>
      <c r="Q245" s="41"/>
      <c r="R245" s="44"/>
      <c r="S245" s="41"/>
      <c r="T245" s="41"/>
    </row>
    <row r="246" spans="1:20" s="20" customFormat="1" ht="90" x14ac:dyDescent="0.25">
      <c r="A246" s="20">
        <v>228</v>
      </c>
      <c r="B246" s="42">
        <v>80111605</v>
      </c>
      <c r="C246" s="41" t="s">
        <v>284</v>
      </c>
      <c r="D246" s="43">
        <v>42851</v>
      </c>
      <c r="E246" s="41" t="s">
        <v>72</v>
      </c>
      <c r="F246" s="41" t="s">
        <v>79</v>
      </c>
      <c r="G246" s="41" t="s">
        <v>81</v>
      </c>
      <c r="H246" s="41">
        <v>41157141.666666672</v>
      </c>
      <c r="I246" s="41">
        <v>41157141.666666672</v>
      </c>
      <c r="J246" s="41" t="s">
        <v>37</v>
      </c>
      <c r="K246" s="41" t="s">
        <v>38</v>
      </c>
      <c r="L246" s="41" t="s">
        <v>49</v>
      </c>
      <c r="M246" s="41"/>
      <c r="N246" s="41"/>
      <c r="O246" s="41"/>
      <c r="P246" s="41"/>
      <c r="Q246" s="41"/>
      <c r="R246" s="44"/>
      <c r="S246" s="41"/>
      <c r="T246" s="41"/>
    </row>
    <row r="247" spans="1:20" s="20" customFormat="1" ht="75" x14ac:dyDescent="0.25">
      <c r="A247" s="20">
        <v>229</v>
      </c>
      <c r="B247" s="42">
        <v>80111605</v>
      </c>
      <c r="C247" s="41" t="s">
        <v>285</v>
      </c>
      <c r="D247" s="43">
        <v>42851</v>
      </c>
      <c r="E247" s="41" t="s">
        <v>72</v>
      </c>
      <c r="F247" s="41" t="s">
        <v>79</v>
      </c>
      <c r="G247" s="41" t="s">
        <v>81</v>
      </c>
      <c r="H247" s="41">
        <v>39477258.333333328</v>
      </c>
      <c r="I247" s="41">
        <v>39477258.333333328</v>
      </c>
      <c r="J247" s="41" t="s">
        <v>37</v>
      </c>
      <c r="K247" s="41" t="s">
        <v>38</v>
      </c>
      <c r="L247" s="41" t="s">
        <v>49</v>
      </c>
      <c r="M247" s="41"/>
      <c r="N247" s="41"/>
      <c r="O247" s="41"/>
      <c r="P247" s="41"/>
      <c r="Q247" s="41"/>
      <c r="R247" s="44"/>
      <c r="S247" s="41"/>
      <c r="T247" s="41"/>
    </row>
    <row r="248" spans="1:20" s="20" customFormat="1" ht="75" x14ac:dyDescent="0.25">
      <c r="A248" s="20">
        <v>230</v>
      </c>
      <c r="B248" s="42">
        <v>80111605</v>
      </c>
      <c r="C248" s="41" t="s">
        <v>286</v>
      </c>
      <c r="D248" s="43">
        <v>42851</v>
      </c>
      <c r="E248" s="41" t="s">
        <v>72</v>
      </c>
      <c r="F248" s="41" t="s">
        <v>79</v>
      </c>
      <c r="G248" s="41" t="s">
        <v>81</v>
      </c>
      <c r="H248" s="41">
        <v>23518366.666666664</v>
      </c>
      <c r="I248" s="41">
        <v>23518366.666666664</v>
      </c>
      <c r="J248" s="41" t="s">
        <v>37</v>
      </c>
      <c r="K248" s="41" t="s">
        <v>38</v>
      </c>
      <c r="L248" s="41" t="s">
        <v>49</v>
      </c>
      <c r="M248" s="41"/>
      <c r="N248" s="41"/>
      <c r="O248" s="41"/>
      <c r="P248" s="41"/>
      <c r="Q248" s="41"/>
      <c r="R248" s="44"/>
      <c r="S248" s="41"/>
      <c r="T248" s="41"/>
    </row>
    <row r="249" spans="1:20" s="20" customFormat="1" ht="60" x14ac:dyDescent="0.25">
      <c r="A249" s="20">
        <v>231</v>
      </c>
      <c r="B249" s="42">
        <v>78102203</v>
      </c>
      <c r="C249" s="41" t="s">
        <v>459</v>
      </c>
      <c r="D249" s="43">
        <v>42736</v>
      </c>
      <c r="E249" s="41" t="s">
        <v>76</v>
      </c>
      <c r="F249" s="41" t="s">
        <v>79</v>
      </c>
      <c r="G249" s="41" t="s">
        <v>81</v>
      </c>
      <c r="H249" s="41">
        <v>100000000</v>
      </c>
      <c r="I249" s="41">
        <v>100000000</v>
      </c>
      <c r="J249" s="41" t="s">
        <v>37</v>
      </c>
      <c r="K249" s="41" t="s">
        <v>38</v>
      </c>
      <c r="L249" s="41" t="s">
        <v>49</v>
      </c>
      <c r="M249" s="41"/>
      <c r="N249" s="41"/>
      <c r="O249" s="41"/>
      <c r="P249" s="41"/>
      <c r="Q249" s="41"/>
      <c r="R249" s="44"/>
      <c r="S249" s="41"/>
      <c r="T249" s="41"/>
    </row>
    <row r="250" spans="1:20" s="20" customFormat="1" ht="120" x14ac:dyDescent="0.25">
      <c r="A250" s="20">
        <v>232</v>
      </c>
      <c r="B250" s="42">
        <v>80111601</v>
      </c>
      <c r="C250" s="41" t="s">
        <v>287</v>
      </c>
      <c r="D250" s="43">
        <v>42767</v>
      </c>
      <c r="E250" s="41" t="s">
        <v>75</v>
      </c>
      <c r="F250" s="41" t="s">
        <v>79</v>
      </c>
      <c r="G250" s="41" t="s">
        <v>81</v>
      </c>
      <c r="H250" s="41">
        <v>19712000</v>
      </c>
      <c r="I250" s="41">
        <v>19712000</v>
      </c>
      <c r="J250" s="41" t="s">
        <v>37</v>
      </c>
      <c r="K250" s="41" t="s">
        <v>38</v>
      </c>
      <c r="L250" s="41" t="s">
        <v>49</v>
      </c>
      <c r="M250" s="41"/>
      <c r="N250" s="41"/>
      <c r="O250" s="41"/>
      <c r="P250" s="41"/>
      <c r="Q250" s="41"/>
      <c r="R250" s="44"/>
      <c r="S250" s="41"/>
      <c r="T250" s="41"/>
    </row>
    <row r="251" spans="1:20" s="20" customFormat="1" ht="90" x14ac:dyDescent="0.25">
      <c r="A251" s="20">
        <v>233</v>
      </c>
      <c r="B251" s="42">
        <v>80111601</v>
      </c>
      <c r="C251" s="41" t="s">
        <v>288</v>
      </c>
      <c r="D251" s="43">
        <v>42767</v>
      </c>
      <c r="E251" s="41" t="s">
        <v>75</v>
      </c>
      <c r="F251" s="41" t="s">
        <v>79</v>
      </c>
      <c r="G251" s="41" t="s">
        <v>81</v>
      </c>
      <c r="H251" s="41">
        <v>19712000</v>
      </c>
      <c r="I251" s="41">
        <v>19712000</v>
      </c>
      <c r="J251" s="41" t="s">
        <v>37</v>
      </c>
      <c r="K251" s="41" t="s">
        <v>38</v>
      </c>
      <c r="L251" s="41" t="s">
        <v>49</v>
      </c>
      <c r="M251" s="41"/>
      <c r="N251" s="41"/>
      <c r="O251" s="41"/>
      <c r="P251" s="41"/>
      <c r="Q251" s="41"/>
      <c r="R251" s="44"/>
      <c r="S251" s="41"/>
      <c r="T251" s="41"/>
    </row>
    <row r="252" spans="1:20" s="20" customFormat="1" ht="60" x14ac:dyDescent="0.25">
      <c r="A252" s="20">
        <v>234</v>
      </c>
      <c r="B252" s="42">
        <v>80111601</v>
      </c>
      <c r="C252" s="41" t="s">
        <v>289</v>
      </c>
      <c r="D252" s="43">
        <v>42856</v>
      </c>
      <c r="E252" s="41" t="s">
        <v>72</v>
      </c>
      <c r="F252" s="41" t="s">
        <v>79</v>
      </c>
      <c r="G252" s="41" t="s">
        <v>81</v>
      </c>
      <c r="H252" s="41">
        <v>14880000</v>
      </c>
      <c r="I252" s="41">
        <v>14880000</v>
      </c>
      <c r="J252" s="41" t="s">
        <v>36</v>
      </c>
      <c r="K252" s="41" t="s">
        <v>38</v>
      </c>
      <c r="L252" s="41" t="s">
        <v>49</v>
      </c>
      <c r="M252" s="41"/>
      <c r="N252" s="41"/>
      <c r="O252" s="41"/>
      <c r="P252" s="41"/>
      <c r="Q252" s="41"/>
      <c r="R252" s="44"/>
      <c r="S252" s="41"/>
      <c r="T252" s="41"/>
    </row>
    <row r="253" spans="1:20" s="20" customFormat="1" ht="45" x14ac:dyDescent="0.25">
      <c r="A253" s="20">
        <v>235</v>
      </c>
      <c r="B253" s="42">
        <v>80111601</v>
      </c>
      <c r="C253" s="41" t="s">
        <v>290</v>
      </c>
      <c r="D253" s="43">
        <v>42856</v>
      </c>
      <c r="E253" s="41" t="s">
        <v>72</v>
      </c>
      <c r="F253" s="41" t="s">
        <v>79</v>
      </c>
      <c r="G253" s="41" t="s">
        <v>81</v>
      </c>
      <c r="H253" s="41">
        <v>14880000</v>
      </c>
      <c r="I253" s="41">
        <v>14880000</v>
      </c>
      <c r="J253" s="41" t="s">
        <v>36</v>
      </c>
      <c r="K253" s="41" t="s">
        <v>38</v>
      </c>
      <c r="L253" s="41" t="s">
        <v>49</v>
      </c>
      <c r="M253" s="41"/>
      <c r="N253" s="41"/>
      <c r="O253" s="41"/>
      <c r="P253" s="41"/>
      <c r="Q253" s="41"/>
      <c r="R253" s="44"/>
      <c r="S253" s="41"/>
      <c r="T253" s="41"/>
    </row>
    <row r="254" spans="1:20" s="20" customFormat="1" x14ac:dyDescent="0.25">
      <c r="A254" s="20">
        <v>236</v>
      </c>
      <c r="B254" s="42">
        <v>24112407</v>
      </c>
      <c r="C254" s="41" t="s">
        <v>291</v>
      </c>
      <c r="D254" s="43">
        <v>42795</v>
      </c>
      <c r="E254" s="41" t="s">
        <v>66</v>
      </c>
      <c r="F254" s="41" t="s">
        <v>80</v>
      </c>
      <c r="G254" s="41" t="s">
        <v>81</v>
      </c>
      <c r="H254" s="41">
        <v>1000000</v>
      </c>
      <c r="I254" s="41">
        <v>1000000</v>
      </c>
      <c r="J254" s="41" t="s">
        <v>37</v>
      </c>
      <c r="K254" s="41" t="s">
        <v>38</v>
      </c>
      <c r="L254" s="41" t="s">
        <v>49</v>
      </c>
      <c r="M254" s="41"/>
      <c r="N254" s="41"/>
      <c r="O254" s="41"/>
      <c r="P254" s="41"/>
      <c r="Q254" s="41"/>
      <c r="R254" s="44"/>
      <c r="S254" s="41"/>
      <c r="T254" s="41"/>
    </row>
    <row r="255" spans="1:20" s="20" customFormat="1" ht="45" x14ac:dyDescent="0.25">
      <c r="A255" s="20">
        <v>237</v>
      </c>
      <c r="B255" s="42">
        <v>80111607</v>
      </c>
      <c r="C255" s="41" t="s">
        <v>292</v>
      </c>
      <c r="D255" s="43">
        <v>42736</v>
      </c>
      <c r="E255" s="41" t="s">
        <v>70</v>
      </c>
      <c r="F255" s="41" t="s">
        <v>79</v>
      </c>
      <c r="G255" s="41" t="s">
        <v>81</v>
      </c>
      <c r="H255" s="41">
        <v>27000000</v>
      </c>
      <c r="I255" s="41">
        <v>27000000</v>
      </c>
      <c r="J255" s="41" t="s">
        <v>37</v>
      </c>
      <c r="K255" s="41" t="s">
        <v>38</v>
      </c>
      <c r="L255" s="41" t="s">
        <v>49</v>
      </c>
      <c r="M255" s="41"/>
      <c r="N255" s="41"/>
      <c r="O255" s="41"/>
      <c r="P255" s="41"/>
      <c r="Q255" s="41"/>
      <c r="R255" s="44"/>
      <c r="S255" s="41"/>
      <c r="T255" s="41"/>
    </row>
    <row r="256" spans="1:20" s="20" customFormat="1" ht="30" x14ac:dyDescent="0.25">
      <c r="A256" s="20">
        <v>238</v>
      </c>
      <c r="B256" s="42">
        <v>90121603</v>
      </c>
      <c r="C256" s="41" t="s">
        <v>293</v>
      </c>
      <c r="D256" s="43">
        <v>42736</v>
      </c>
      <c r="E256" s="41" t="s">
        <v>76</v>
      </c>
      <c r="F256" s="41" t="s">
        <v>79</v>
      </c>
      <c r="G256" s="41" t="s">
        <v>81</v>
      </c>
      <c r="H256" s="41">
        <v>5500000</v>
      </c>
      <c r="I256" s="41">
        <v>5500000</v>
      </c>
      <c r="J256" s="41" t="s">
        <v>37</v>
      </c>
      <c r="K256" s="41" t="s">
        <v>38</v>
      </c>
      <c r="L256" s="41" t="s">
        <v>49</v>
      </c>
      <c r="M256" s="41"/>
      <c r="N256" s="41"/>
      <c r="O256" s="41"/>
      <c r="P256" s="41"/>
      <c r="Q256" s="41"/>
      <c r="R256" s="44"/>
      <c r="S256" s="41"/>
      <c r="T256" s="41"/>
    </row>
    <row r="257" spans="1:20" s="20" customFormat="1" ht="90" x14ac:dyDescent="0.25">
      <c r="A257" s="20">
        <v>239</v>
      </c>
      <c r="B257" s="42">
        <v>80111621</v>
      </c>
      <c r="C257" s="41" t="s">
        <v>294</v>
      </c>
      <c r="D257" s="43">
        <v>42736</v>
      </c>
      <c r="E257" s="41" t="s">
        <v>74</v>
      </c>
      <c r="F257" s="41" t="s">
        <v>79</v>
      </c>
      <c r="G257" s="41" t="s">
        <v>81</v>
      </c>
      <c r="H257" s="41">
        <v>59342428.569600001</v>
      </c>
      <c r="I257" s="41">
        <v>59342428.569600001</v>
      </c>
      <c r="J257" s="41" t="s">
        <v>88</v>
      </c>
      <c r="K257" s="41" t="s">
        <v>89</v>
      </c>
      <c r="L257" s="41" t="s">
        <v>48</v>
      </c>
      <c r="M257" s="41"/>
      <c r="N257" s="41"/>
      <c r="O257" s="41"/>
      <c r="P257" s="41"/>
      <c r="Q257" s="41"/>
      <c r="R257" s="44"/>
      <c r="S257" s="41"/>
      <c r="T257" s="41"/>
    </row>
    <row r="258" spans="1:20" s="20" customFormat="1" ht="90" x14ac:dyDescent="0.25">
      <c r="A258" s="20">
        <v>240</v>
      </c>
      <c r="B258" s="42">
        <v>80111621</v>
      </c>
      <c r="C258" s="41" t="s">
        <v>295</v>
      </c>
      <c r="D258" s="43">
        <v>42736</v>
      </c>
      <c r="E258" s="41" t="s">
        <v>74</v>
      </c>
      <c r="F258" s="41" t="s">
        <v>79</v>
      </c>
      <c r="G258" s="41" t="s">
        <v>81</v>
      </c>
      <c r="H258" s="41">
        <v>59941847.039999999</v>
      </c>
      <c r="I258" s="41">
        <v>59941847.039999999</v>
      </c>
      <c r="J258" s="41" t="s">
        <v>88</v>
      </c>
      <c r="K258" s="41" t="s">
        <v>89</v>
      </c>
      <c r="L258" s="41" t="s">
        <v>48</v>
      </c>
      <c r="M258" s="41"/>
      <c r="N258" s="41"/>
      <c r="O258" s="41"/>
      <c r="P258" s="41"/>
      <c r="Q258" s="41"/>
      <c r="R258" s="44"/>
      <c r="S258" s="41"/>
      <c r="T258" s="41"/>
    </row>
    <row r="259" spans="1:20" s="20" customFormat="1" ht="90" x14ac:dyDescent="0.25">
      <c r="A259" s="20">
        <v>241</v>
      </c>
      <c r="B259" s="42">
        <v>80111621</v>
      </c>
      <c r="C259" s="41" t="s">
        <v>296</v>
      </c>
      <c r="D259" s="43">
        <v>42736</v>
      </c>
      <c r="E259" s="41" t="s">
        <v>74</v>
      </c>
      <c r="F259" s="41" t="s">
        <v>79</v>
      </c>
      <c r="G259" s="41" t="s">
        <v>81</v>
      </c>
      <c r="H259" s="41">
        <v>59941847.039999999</v>
      </c>
      <c r="I259" s="41">
        <v>59941847.039999999</v>
      </c>
      <c r="J259" s="41" t="s">
        <v>88</v>
      </c>
      <c r="K259" s="41" t="s">
        <v>89</v>
      </c>
      <c r="L259" s="41" t="s">
        <v>48</v>
      </c>
      <c r="M259" s="41"/>
      <c r="N259" s="41"/>
      <c r="O259" s="41"/>
      <c r="P259" s="41"/>
      <c r="Q259" s="41"/>
      <c r="R259" s="44"/>
      <c r="S259" s="41"/>
      <c r="T259" s="41"/>
    </row>
    <row r="260" spans="1:20" s="20" customFormat="1" ht="90" x14ac:dyDescent="0.25">
      <c r="A260" s="20">
        <v>242</v>
      </c>
      <c r="B260" s="42">
        <v>80111621</v>
      </c>
      <c r="C260" s="41" t="s">
        <v>297</v>
      </c>
      <c r="D260" s="43">
        <v>42736</v>
      </c>
      <c r="E260" s="41" t="s">
        <v>74</v>
      </c>
      <c r="F260" s="41" t="s">
        <v>79</v>
      </c>
      <c r="G260" s="41" t="s">
        <v>81</v>
      </c>
      <c r="H260" s="41">
        <v>59941847.039999999</v>
      </c>
      <c r="I260" s="41">
        <v>59941847.039999999</v>
      </c>
      <c r="J260" s="41" t="s">
        <v>88</v>
      </c>
      <c r="K260" s="41" t="s">
        <v>89</v>
      </c>
      <c r="L260" s="41" t="s">
        <v>48</v>
      </c>
      <c r="M260" s="41"/>
      <c r="N260" s="41"/>
      <c r="O260" s="41"/>
      <c r="P260" s="41"/>
      <c r="Q260" s="41"/>
      <c r="R260" s="44"/>
      <c r="S260" s="41"/>
      <c r="T260" s="41"/>
    </row>
    <row r="261" spans="1:20" s="20" customFormat="1" ht="90" x14ac:dyDescent="0.25">
      <c r="A261" s="20">
        <v>243</v>
      </c>
      <c r="B261" s="42">
        <v>80111621</v>
      </c>
      <c r="C261" s="41" t="s">
        <v>298</v>
      </c>
      <c r="D261" s="43">
        <v>42736</v>
      </c>
      <c r="E261" s="41" t="s">
        <v>74</v>
      </c>
      <c r="F261" s="41" t="s">
        <v>79</v>
      </c>
      <c r="G261" s="41" t="s">
        <v>81</v>
      </c>
      <c r="H261" s="41">
        <v>59941847.039999999</v>
      </c>
      <c r="I261" s="41">
        <v>59941847.039999999</v>
      </c>
      <c r="J261" s="41" t="s">
        <v>88</v>
      </c>
      <c r="K261" s="41" t="s">
        <v>89</v>
      </c>
      <c r="L261" s="41" t="s">
        <v>48</v>
      </c>
      <c r="M261" s="41"/>
      <c r="N261" s="41"/>
      <c r="O261" s="41"/>
      <c r="P261" s="41"/>
      <c r="Q261" s="41"/>
      <c r="R261" s="44"/>
      <c r="S261" s="41"/>
      <c r="T261" s="41"/>
    </row>
    <row r="262" spans="1:20" s="20" customFormat="1" ht="90" x14ac:dyDescent="0.25">
      <c r="A262" s="20">
        <v>244</v>
      </c>
      <c r="B262" s="42">
        <v>80111621</v>
      </c>
      <c r="C262" s="41" t="s">
        <v>299</v>
      </c>
      <c r="D262" s="43">
        <v>42736</v>
      </c>
      <c r="E262" s="41" t="s">
        <v>73</v>
      </c>
      <c r="F262" s="41" t="s">
        <v>79</v>
      </c>
      <c r="G262" s="41" t="s">
        <v>81</v>
      </c>
      <c r="H262" s="41">
        <v>54547080.806399994</v>
      </c>
      <c r="I262" s="41">
        <v>54547080.806399994</v>
      </c>
      <c r="J262" s="41" t="s">
        <v>88</v>
      </c>
      <c r="K262" s="41" t="s">
        <v>89</v>
      </c>
      <c r="L262" s="41" t="s">
        <v>48</v>
      </c>
      <c r="M262" s="41"/>
      <c r="N262" s="41"/>
      <c r="O262" s="41"/>
      <c r="P262" s="41"/>
      <c r="Q262" s="41"/>
      <c r="R262" s="44"/>
      <c r="S262" s="41"/>
      <c r="T262" s="41"/>
    </row>
    <row r="263" spans="1:20" s="20" customFormat="1" ht="90" x14ac:dyDescent="0.25">
      <c r="A263" s="20">
        <v>245</v>
      </c>
      <c r="B263" s="42">
        <v>80111621</v>
      </c>
      <c r="C263" s="41" t="s">
        <v>300</v>
      </c>
      <c r="D263" s="43">
        <v>42736</v>
      </c>
      <c r="E263" s="41" t="s">
        <v>74</v>
      </c>
      <c r="F263" s="41" t="s">
        <v>79</v>
      </c>
      <c r="G263" s="41" t="s">
        <v>81</v>
      </c>
      <c r="H263" s="41">
        <v>59941847.039999999</v>
      </c>
      <c r="I263" s="41">
        <v>59941847.039999999</v>
      </c>
      <c r="J263" s="41" t="s">
        <v>88</v>
      </c>
      <c r="K263" s="41" t="s">
        <v>89</v>
      </c>
      <c r="L263" s="41" t="s">
        <v>48</v>
      </c>
      <c r="M263" s="41"/>
      <c r="N263" s="41"/>
      <c r="O263" s="41"/>
      <c r="P263" s="41"/>
      <c r="Q263" s="41"/>
      <c r="R263" s="44"/>
      <c r="S263" s="41"/>
      <c r="T263" s="41"/>
    </row>
    <row r="264" spans="1:20" s="20" customFormat="1" ht="75" x14ac:dyDescent="0.25">
      <c r="A264" s="20">
        <v>246</v>
      </c>
      <c r="B264" s="42">
        <v>80111621</v>
      </c>
      <c r="C264" s="41" t="s">
        <v>301</v>
      </c>
      <c r="D264" s="43">
        <v>42736</v>
      </c>
      <c r="E264" s="41" t="s">
        <v>73</v>
      </c>
      <c r="F264" s="41" t="s">
        <v>79</v>
      </c>
      <c r="G264" s="41" t="s">
        <v>81</v>
      </c>
      <c r="H264" s="41">
        <v>53947662.335999995</v>
      </c>
      <c r="I264" s="41">
        <v>53947662.335999995</v>
      </c>
      <c r="J264" s="41" t="s">
        <v>88</v>
      </c>
      <c r="K264" s="41" t="s">
        <v>89</v>
      </c>
      <c r="L264" s="41" t="s">
        <v>48</v>
      </c>
      <c r="M264" s="41"/>
      <c r="N264" s="41"/>
      <c r="O264" s="41"/>
      <c r="P264" s="41"/>
      <c r="Q264" s="41"/>
      <c r="R264" s="44"/>
      <c r="S264" s="41"/>
      <c r="T264" s="41"/>
    </row>
    <row r="265" spans="1:20" s="20" customFormat="1" ht="90" x14ac:dyDescent="0.25">
      <c r="A265" s="20">
        <v>247</v>
      </c>
      <c r="B265" s="42">
        <v>80111621</v>
      </c>
      <c r="C265" s="41" t="s">
        <v>302</v>
      </c>
      <c r="D265" s="43">
        <v>42736</v>
      </c>
      <c r="E265" s="41" t="s">
        <v>74</v>
      </c>
      <c r="F265" s="41" t="s">
        <v>79</v>
      </c>
      <c r="G265" s="41" t="s">
        <v>81</v>
      </c>
      <c r="H265" s="41">
        <v>62579288.309760004</v>
      </c>
      <c r="I265" s="41">
        <v>62579288.309760004</v>
      </c>
      <c r="J265" s="41" t="s">
        <v>88</v>
      </c>
      <c r="K265" s="41" t="s">
        <v>89</v>
      </c>
      <c r="L265" s="41" t="s">
        <v>48</v>
      </c>
      <c r="M265" s="41"/>
      <c r="N265" s="41"/>
      <c r="O265" s="41"/>
      <c r="P265" s="41"/>
      <c r="Q265" s="41"/>
      <c r="R265" s="44"/>
      <c r="S265" s="41"/>
      <c r="T265" s="41"/>
    </row>
    <row r="266" spans="1:20" s="20" customFormat="1" ht="75" x14ac:dyDescent="0.25">
      <c r="A266" s="20">
        <v>248</v>
      </c>
      <c r="B266" s="42">
        <v>80111621</v>
      </c>
      <c r="C266" s="41" t="s">
        <v>303</v>
      </c>
      <c r="D266" s="43">
        <v>42736</v>
      </c>
      <c r="E266" s="41" t="s">
        <v>74</v>
      </c>
      <c r="F266" s="41" t="s">
        <v>79</v>
      </c>
      <c r="G266" s="41" t="s">
        <v>81</v>
      </c>
      <c r="H266" s="41">
        <v>30059520</v>
      </c>
      <c r="I266" s="41">
        <v>30059520</v>
      </c>
      <c r="J266" s="41" t="s">
        <v>88</v>
      </c>
      <c r="K266" s="41" t="s">
        <v>89</v>
      </c>
      <c r="L266" s="41" t="s">
        <v>48</v>
      </c>
      <c r="M266" s="41"/>
      <c r="N266" s="41"/>
      <c r="O266" s="41"/>
      <c r="P266" s="41"/>
      <c r="Q266" s="41"/>
      <c r="R266" s="44"/>
      <c r="S266" s="41"/>
      <c r="T266" s="41"/>
    </row>
    <row r="267" spans="1:20" s="20" customFormat="1" ht="120" x14ac:dyDescent="0.25">
      <c r="A267" s="20">
        <v>249</v>
      </c>
      <c r="B267" s="42">
        <v>80111621</v>
      </c>
      <c r="C267" s="41" t="s">
        <v>304</v>
      </c>
      <c r="D267" s="43">
        <v>42736</v>
      </c>
      <c r="E267" s="41" t="s">
        <v>73</v>
      </c>
      <c r="F267" s="41" t="s">
        <v>79</v>
      </c>
      <c r="G267" s="41" t="s">
        <v>81</v>
      </c>
      <c r="H267" s="41">
        <v>48601497.600000001</v>
      </c>
      <c r="I267" s="41">
        <v>48601497.600000001</v>
      </c>
      <c r="J267" s="41" t="s">
        <v>88</v>
      </c>
      <c r="K267" s="41" t="s">
        <v>89</v>
      </c>
      <c r="L267" s="41" t="s">
        <v>48</v>
      </c>
      <c r="M267" s="41"/>
      <c r="N267" s="41"/>
      <c r="O267" s="41"/>
      <c r="P267" s="41"/>
      <c r="Q267" s="41"/>
      <c r="R267" s="44"/>
      <c r="S267" s="41"/>
      <c r="T267" s="41"/>
    </row>
    <row r="268" spans="1:20" s="20" customFormat="1" ht="120" x14ac:dyDescent="0.25">
      <c r="A268" s="20">
        <v>250</v>
      </c>
      <c r="B268" s="42">
        <v>80111621</v>
      </c>
      <c r="C268" s="41" t="s">
        <v>305</v>
      </c>
      <c r="D268" s="43">
        <v>42736</v>
      </c>
      <c r="E268" s="41" t="s">
        <v>73</v>
      </c>
      <c r="F268" s="41" t="s">
        <v>79</v>
      </c>
      <c r="G268" s="41" t="s">
        <v>81</v>
      </c>
      <c r="H268" s="41">
        <v>48601497.600000001</v>
      </c>
      <c r="I268" s="41">
        <v>48601497.600000001</v>
      </c>
      <c r="J268" s="41" t="s">
        <v>88</v>
      </c>
      <c r="K268" s="41" t="s">
        <v>89</v>
      </c>
      <c r="L268" s="41" t="s">
        <v>48</v>
      </c>
      <c r="M268" s="41"/>
      <c r="N268" s="41"/>
      <c r="O268" s="41"/>
      <c r="P268" s="41"/>
      <c r="Q268" s="41"/>
      <c r="R268" s="44"/>
      <c r="S268" s="41"/>
      <c r="T268" s="41"/>
    </row>
    <row r="269" spans="1:20" s="20" customFormat="1" ht="120" x14ac:dyDescent="0.25">
      <c r="A269" s="20">
        <v>251</v>
      </c>
      <c r="B269" s="42">
        <v>80111621</v>
      </c>
      <c r="C269" s="41" t="s">
        <v>306</v>
      </c>
      <c r="D269" s="43">
        <v>42736</v>
      </c>
      <c r="E269" s="41" t="s">
        <v>74</v>
      </c>
      <c r="F269" s="41" t="s">
        <v>79</v>
      </c>
      <c r="G269" s="41" t="s">
        <v>81</v>
      </c>
      <c r="H269" s="41">
        <v>29004800</v>
      </c>
      <c r="I269" s="41">
        <v>29004800</v>
      </c>
      <c r="J269" s="41" t="s">
        <v>88</v>
      </c>
      <c r="K269" s="41" t="s">
        <v>89</v>
      </c>
      <c r="L269" s="41" t="s">
        <v>48</v>
      </c>
      <c r="M269" s="41"/>
      <c r="N269" s="41"/>
      <c r="O269" s="41"/>
      <c r="P269" s="41"/>
      <c r="Q269" s="41"/>
      <c r="R269" s="44"/>
      <c r="S269" s="41"/>
      <c r="T269" s="41"/>
    </row>
    <row r="270" spans="1:20" s="20" customFormat="1" ht="120" x14ac:dyDescent="0.25">
      <c r="A270" s="20">
        <v>252</v>
      </c>
      <c r="B270" s="42">
        <v>80111621</v>
      </c>
      <c r="C270" s="41" t="s">
        <v>307</v>
      </c>
      <c r="D270" s="43">
        <v>42736</v>
      </c>
      <c r="E270" s="41" t="s">
        <v>73</v>
      </c>
      <c r="F270" s="41" t="s">
        <v>79</v>
      </c>
      <c r="G270" s="41" t="s">
        <v>81</v>
      </c>
      <c r="H270" s="41">
        <v>48601497.600000001</v>
      </c>
      <c r="I270" s="41">
        <v>48601497.600000001</v>
      </c>
      <c r="J270" s="41" t="s">
        <v>88</v>
      </c>
      <c r="K270" s="41" t="s">
        <v>89</v>
      </c>
      <c r="L270" s="41" t="s">
        <v>48</v>
      </c>
      <c r="M270" s="41"/>
      <c r="N270" s="41"/>
      <c r="O270" s="41"/>
      <c r="P270" s="41"/>
      <c r="Q270" s="41"/>
      <c r="R270" s="44"/>
      <c r="S270" s="41"/>
      <c r="T270" s="41"/>
    </row>
    <row r="271" spans="1:20" s="20" customFormat="1" ht="60" x14ac:dyDescent="0.25">
      <c r="A271" s="20">
        <v>253</v>
      </c>
      <c r="B271" s="42">
        <v>80111621</v>
      </c>
      <c r="C271" s="41" t="s">
        <v>308</v>
      </c>
      <c r="D271" s="43">
        <v>42736</v>
      </c>
      <c r="E271" s="41" t="s">
        <v>74</v>
      </c>
      <c r="F271" s="41" t="s">
        <v>79</v>
      </c>
      <c r="G271" s="41" t="s">
        <v>81</v>
      </c>
      <c r="H271" s="41">
        <v>54001664</v>
      </c>
      <c r="I271" s="41">
        <v>54001664</v>
      </c>
      <c r="J271" s="41" t="s">
        <v>88</v>
      </c>
      <c r="K271" s="41" t="s">
        <v>89</v>
      </c>
      <c r="L271" s="41" t="s">
        <v>48</v>
      </c>
      <c r="M271" s="41"/>
      <c r="N271" s="41"/>
      <c r="O271" s="41"/>
      <c r="P271" s="41"/>
      <c r="Q271" s="41"/>
      <c r="R271" s="44"/>
      <c r="S271" s="41"/>
      <c r="T271" s="41"/>
    </row>
    <row r="272" spans="1:20" s="20" customFormat="1" ht="60" x14ac:dyDescent="0.25">
      <c r="A272" s="20">
        <v>254</v>
      </c>
      <c r="B272" s="42">
        <v>80111621</v>
      </c>
      <c r="C272" s="41" t="s">
        <v>309</v>
      </c>
      <c r="D272" s="43">
        <v>42736</v>
      </c>
      <c r="E272" s="41" t="s">
        <v>74</v>
      </c>
      <c r="F272" s="41" t="s">
        <v>79</v>
      </c>
      <c r="G272" s="41" t="s">
        <v>81</v>
      </c>
      <c r="H272" s="41">
        <v>54001664</v>
      </c>
      <c r="I272" s="41">
        <v>54001664</v>
      </c>
      <c r="J272" s="41" t="s">
        <v>88</v>
      </c>
      <c r="K272" s="41" t="s">
        <v>89</v>
      </c>
      <c r="L272" s="41" t="s">
        <v>48</v>
      </c>
      <c r="M272" s="41"/>
      <c r="N272" s="41"/>
      <c r="O272" s="41"/>
      <c r="P272" s="41"/>
      <c r="Q272" s="41"/>
      <c r="R272" s="44"/>
      <c r="S272" s="41"/>
      <c r="T272" s="41"/>
    </row>
    <row r="273" spans="1:20" s="20" customFormat="1" ht="75" x14ac:dyDescent="0.25">
      <c r="A273" s="20">
        <v>255</v>
      </c>
      <c r="B273" s="42">
        <v>80111621</v>
      </c>
      <c r="C273" s="41" t="s">
        <v>310</v>
      </c>
      <c r="D273" s="43">
        <v>42736</v>
      </c>
      <c r="E273" s="41" t="s">
        <v>74</v>
      </c>
      <c r="F273" s="41" t="s">
        <v>79</v>
      </c>
      <c r="G273" s="41" t="s">
        <v>81</v>
      </c>
      <c r="H273" s="41">
        <v>24258560</v>
      </c>
      <c r="I273" s="41">
        <v>24258560</v>
      </c>
      <c r="J273" s="41" t="s">
        <v>88</v>
      </c>
      <c r="K273" s="41" t="s">
        <v>89</v>
      </c>
      <c r="L273" s="41" t="s">
        <v>48</v>
      </c>
      <c r="M273" s="41"/>
      <c r="N273" s="41"/>
      <c r="O273" s="41"/>
      <c r="P273" s="41"/>
      <c r="Q273" s="41"/>
      <c r="R273" s="44"/>
      <c r="S273" s="41"/>
      <c r="T273" s="41"/>
    </row>
    <row r="274" spans="1:20" s="20" customFormat="1" ht="60" x14ac:dyDescent="0.25">
      <c r="A274" s="20">
        <v>256</v>
      </c>
      <c r="B274" s="42">
        <v>80111621</v>
      </c>
      <c r="C274" s="41" t="s">
        <v>461</v>
      </c>
      <c r="D274" s="43">
        <v>42736</v>
      </c>
      <c r="E274" s="41" t="s">
        <v>74</v>
      </c>
      <c r="F274" s="41" t="s">
        <v>79</v>
      </c>
      <c r="G274" s="41" t="s">
        <v>81</v>
      </c>
      <c r="H274" s="41">
        <v>27238400</v>
      </c>
      <c r="I274" s="41">
        <v>27238400</v>
      </c>
      <c r="J274" s="41" t="s">
        <v>37</v>
      </c>
      <c r="K274" s="41" t="s">
        <v>38</v>
      </c>
      <c r="L274" s="41" t="s">
        <v>48</v>
      </c>
      <c r="M274" s="41"/>
      <c r="N274" s="41"/>
      <c r="O274" s="41"/>
      <c r="P274" s="41"/>
      <c r="Q274" s="41"/>
      <c r="R274" s="44"/>
      <c r="S274" s="41"/>
      <c r="T274" s="41"/>
    </row>
    <row r="275" spans="1:20" s="20" customFormat="1" ht="105" x14ac:dyDescent="0.25">
      <c r="A275" s="20">
        <v>257</v>
      </c>
      <c r="B275" s="42">
        <v>80111621</v>
      </c>
      <c r="C275" s="41" t="s">
        <v>311</v>
      </c>
      <c r="D275" s="43">
        <v>42736</v>
      </c>
      <c r="E275" s="41" t="s">
        <v>74</v>
      </c>
      <c r="F275" s="41" t="s">
        <v>79</v>
      </c>
      <c r="G275" s="41" t="s">
        <v>81</v>
      </c>
      <c r="H275" s="41">
        <v>35641098.239999995</v>
      </c>
      <c r="I275" s="41">
        <v>35641098.239999995</v>
      </c>
      <c r="J275" s="41" t="s">
        <v>88</v>
      </c>
      <c r="K275" s="41" t="s">
        <v>89</v>
      </c>
      <c r="L275" s="41" t="s">
        <v>48</v>
      </c>
      <c r="M275" s="41"/>
      <c r="N275" s="41"/>
      <c r="O275" s="41"/>
      <c r="P275" s="41"/>
      <c r="Q275" s="41"/>
      <c r="R275" s="44"/>
      <c r="S275" s="41"/>
      <c r="T275" s="41"/>
    </row>
    <row r="276" spans="1:20" s="20" customFormat="1" ht="75" x14ac:dyDescent="0.25">
      <c r="A276" s="20">
        <v>258</v>
      </c>
      <c r="B276" s="42">
        <v>80111621</v>
      </c>
      <c r="C276" s="41" t="s">
        <v>312</v>
      </c>
      <c r="D276" s="43">
        <v>42736</v>
      </c>
      <c r="E276" s="41" t="s">
        <v>69</v>
      </c>
      <c r="F276" s="41" t="s">
        <v>79</v>
      </c>
      <c r="G276" s="41" t="s">
        <v>81</v>
      </c>
      <c r="H276" s="41">
        <v>28711250</v>
      </c>
      <c r="I276" s="41">
        <v>28711250</v>
      </c>
      <c r="J276" s="41" t="s">
        <v>88</v>
      </c>
      <c r="K276" s="41" t="s">
        <v>89</v>
      </c>
      <c r="L276" s="41" t="s">
        <v>48</v>
      </c>
      <c r="M276" s="41"/>
      <c r="N276" s="41"/>
      <c r="O276" s="41"/>
      <c r="P276" s="41"/>
      <c r="Q276" s="41"/>
      <c r="R276" s="44"/>
      <c r="S276" s="41"/>
      <c r="T276" s="41"/>
    </row>
    <row r="277" spans="1:20" s="20" customFormat="1" ht="135" x14ac:dyDescent="0.25">
      <c r="A277" s="20">
        <v>259</v>
      </c>
      <c r="B277" s="42">
        <v>80111621</v>
      </c>
      <c r="C277" s="41" t="s">
        <v>313</v>
      </c>
      <c r="D277" s="43">
        <v>42736</v>
      </c>
      <c r="E277" s="41" t="s">
        <v>74</v>
      </c>
      <c r="F277" s="41" t="s">
        <v>79</v>
      </c>
      <c r="G277" s="41" t="s">
        <v>81</v>
      </c>
      <c r="H277" s="41">
        <v>54001664</v>
      </c>
      <c r="I277" s="41">
        <v>54001664</v>
      </c>
      <c r="J277" s="41" t="s">
        <v>88</v>
      </c>
      <c r="K277" s="41" t="s">
        <v>89</v>
      </c>
      <c r="L277" s="41" t="s">
        <v>48</v>
      </c>
      <c r="M277" s="41"/>
      <c r="N277" s="41"/>
      <c r="O277" s="41"/>
      <c r="P277" s="41"/>
      <c r="Q277" s="41"/>
      <c r="R277" s="44"/>
      <c r="S277" s="41"/>
      <c r="T277" s="41"/>
    </row>
    <row r="278" spans="1:20" s="20" customFormat="1" ht="30" x14ac:dyDescent="0.25">
      <c r="A278" s="20">
        <v>260</v>
      </c>
      <c r="B278" s="42">
        <v>80111621</v>
      </c>
      <c r="C278" s="41" t="s">
        <v>314</v>
      </c>
      <c r="D278" s="43">
        <v>42736</v>
      </c>
      <c r="E278" s="41" t="s">
        <v>67</v>
      </c>
      <c r="F278" s="41" t="s">
        <v>79</v>
      </c>
      <c r="G278" s="41" t="s">
        <v>81</v>
      </c>
      <c r="H278" s="41">
        <v>10919979</v>
      </c>
      <c r="I278" s="41">
        <v>10919979</v>
      </c>
      <c r="J278" s="41" t="s">
        <v>88</v>
      </c>
      <c r="K278" s="41" t="s">
        <v>89</v>
      </c>
      <c r="L278" s="41" t="s">
        <v>48</v>
      </c>
      <c r="M278" s="41"/>
      <c r="N278" s="41"/>
      <c r="O278" s="41"/>
      <c r="P278" s="41"/>
      <c r="Q278" s="41"/>
      <c r="R278" s="44"/>
      <c r="S278" s="41"/>
      <c r="T278" s="41"/>
    </row>
    <row r="279" spans="1:20" s="20" customFormat="1" ht="30" x14ac:dyDescent="0.25">
      <c r="A279" s="20">
        <v>261</v>
      </c>
      <c r="B279" s="42">
        <v>80111621</v>
      </c>
      <c r="C279" s="41" t="s">
        <v>315</v>
      </c>
      <c r="D279" s="43">
        <v>42767</v>
      </c>
      <c r="E279" s="41" t="s">
        <v>73</v>
      </c>
      <c r="F279" s="41" t="s">
        <v>83</v>
      </c>
      <c r="G279" s="41" t="s">
        <v>81</v>
      </c>
      <c r="H279" s="41">
        <v>113359782</v>
      </c>
      <c r="I279" s="41">
        <v>113359782</v>
      </c>
      <c r="J279" s="41" t="s">
        <v>88</v>
      </c>
      <c r="K279" s="41" t="s">
        <v>89</v>
      </c>
      <c r="L279" s="41" t="s">
        <v>48</v>
      </c>
      <c r="M279" s="41"/>
      <c r="N279" s="41"/>
      <c r="O279" s="41"/>
      <c r="P279" s="41"/>
      <c r="Q279" s="41"/>
      <c r="R279" s="44"/>
      <c r="S279" s="41"/>
      <c r="T279" s="41"/>
    </row>
    <row r="280" spans="1:20" s="20" customFormat="1" ht="30" x14ac:dyDescent="0.25">
      <c r="A280" s="20">
        <v>262</v>
      </c>
      <c r="B280" s="42">
        <v>80111621</v>
      </c>
      <c r="C280" s="41" t="s">
        <v>316</v>
      </c>
      <c r="D280" s="43">
        <v>42917</v>
      </c>
      <c r="E280" s="41" t="s">
        <v>76</v>
      </c>
      <c r="F280" s="41" t="s">
        <v>86</v>
      </c>
      <c r="G280" s="41" t="s">
        <v>81</v>
      </c>
      <c r="H280" s="41">
        <v>159600000</v>
      </c>
      <c r="I280" s="41">
        <v>159600000</v>
      </c>
      <c r="J280" s="41" t="s">
        <v>88</v>
      </c>
      <c r="K280" s="41" t="s">
        <v>89</v>
      </c>
      <c r="L280" s="41" t="s">
        <v>48</v>
      </c>
      <c r="M280" s="41"/>
      <c r="N280" s="41"/>
      <c r="O280" s="41"/>
      <c r="P280" s="41"/>
      <c r="Q280" s="41"/>
      <c r="R280" s="44"/>
      <c r="S280" s="41"/>
      <c r="T280" s="41"/>
    </row>
    <row r="281" spans="1:20" s="20" customFormat="1" ht="30" x14ac:dyDescent="0.25">
      <c r="A281" s="20">
        <v>263</v>
      </c>
      <c r="B281" s="42">
        <v>90121603</v>
      </c>
      <c r="C281" s="41" t="s">
        <v>317</v>
      </c>
      <c r="D281" s="43">
        <v>42917</v>
      </c>
      <c r="E281" s="41" t="s">
        <v>75</v>
      </c>
      <c r="F281" s="41" t="s">
        <v>86</v>
      </c>
      <c r="G281" s="41" t="s">
        <v>81</v>
      </c>
      <c r="H281" s="41">
        <v>22233230</v>
      </c>
      <c r="I281" s="41">
        <v>22233230</v>
      </c>
      <c r="J281" s="41" t="s">
        <v>88</v>
      </c>
      <c r="K281" s="41" t="s">
        <v>89</v>
      </c>
      <c r="L281" s="41" t="s">
        <v>48</v>
      </c>
      <c r="M281" s="41"/>
      <c r="N281" s="41"/>
      <c r="O281" s="41"/>
      <c r="P281" s="41"/>
      <c r="Q281" s="41"/>
      <c r="R281" s="44"/>
      <c r="S281" s="41"/>
      <c r="T281" s="41"/>
    </row>
    <row r="282" spans="1:20" s="20" customFormat="1" ht="75" x14ac:dyDescent="0.25">
      <c r="A282" s="20">
        <v>264</v>
      </c>
      <c r="B282" s="42">
        <v>80111621</v>
      </c>
      <c r="C282" s="41" t="s">
        <v>318</v>
      </c>
      <c r="D282" s="43">
        <v>42917</v>
      </c>
      <c r="E282" s="41" t="s">
        <v>65</v>
      </c>
      <c r="F282" s="41" t="s">
        <v>79</v>
      </c>
      <c r="G282" s="41" t="s">
        <v>81</v>
      </c>
      <c r="H282" s="41">
        <v>1000000</v>
      </c>
      <c r="I282" s="41">
        <v>1000000</v>
      </c>
      <c r="J282" s="41" t="s">
        <v>88</v>
      </c>
      <c r="K282" s="41" t="s">
        <v>89</v>
      </c>
      <c r="L282" s="41" t="s">
        <v>48</v>
      </c>
      <c r="M282" s="41"/>
      <c r="N282" s="41"/>
      <c r="O282" s="41"/>
      <c r="P282" s="41"/>
      <c r="Q282" s="41"/>
      <c r="R282" s="44"/>
      <c r="S282" s="41"/>
      <c r="T282" s="41"/>
    </row>
    <row r="283" spans="1:20" s="20" customFormat="1" ht="60" x14ac:dyDescent="0.25">
      <c r="A283" s="20">
        <v>265</v>
      </c>
      <c r="B283" s="42">
        <v>80111621</v>
      </c>
      <c r="C283" s="41" t="s">
        <v>319</v>
      </c>
      <c r="D283" s="43">
        <v>43006</v>
      </c>
      <c r="E283" s="41" t="s">
        <v>66</v>
      </c>
      <c r="F283" s="41" t="s">
        <v>79</v>
      </c>
      <c r="G283" s="41" t="s">
        <v>81</v>
      </c>
      <c r="H283" s="41">
        <v>12387981.7216</v>
      </c>
      <c r="I283" s="41">
        <v>12387981.7216</v>
      </c>
      <c r="J283" s="41" t="s">
        <v>88</v>
      </c>
      <c r="K283" s="41" t="s">
        <v>90</v>
      </c>
      <c r="L283" s="41" t="s">
        <v>48</v>
      </c>
      <c r="M283" s="41"/>
      <c r="N283" s="41"/>
      <c r="O283" s="41"/>
      <c r="P283" s="41"/>
      <c r="Q283" s="41"/>
      <c r="R283" s="44"/>
      <c r="S283" s="41"/>
      <c r="T283" s="41"/>
    </row>
    <row r="284" spans="1:20" s="20" customFormat="1" ht="60" x14ac:dyDescent="0.25">
      <c r="A284" s="20">
        <v>266</v>
      </c>
      <c r="B284" s="42">
        <v>80111621</v>
      </c>
      <c r="C284" s="41" t="s">
        <v>320</v>
      </c>
      <c r="D284" s="43">
        <v>43039</v>
      </c>
      <c r="E284" s="41" t="s">
        <v>66</v>
      </c>
      <c r="F284" s="41" t="s">
        <v>79</v>
      </c>
      <c r="G284" s="41" t="s">
        <v>81</v>
      </c>
      <c r="H284" s="41">
        <v>11988369.408</v>
      </c>
      <c r="I284" s="41">
        <v>11988369.408</v>
      </c>
      <c r="J284" s="41" t="s">
        <v>88</v>
      </c>
      <c r="K284" s="41" t="s">
        <v>90</v>
      </c>
      <c r="L284" s="41" t="s">
        <v>48</v>
      </c>
      <c r="M284" s="41"/>
      <c r="N284" s="41"/>
      <c r="O284" s="41"/>
      <c r="P284" s="41"/>
      <c r="Q284" s="41"/>
      <c r="R284" s="44"/>
      <c r="S284" s="41"/>
      <c r="T284" s="41"/>
    </row>
    <row r="285" spans="1:20" s="20" customFormat="1" ht="60" x14ac:dyDescent="0.25">
      <c r="A285" s="20">
        <v>267</v>
      </c>
      <c r="B285" s="42">
        <v>80111621</v>
      </c>
      <c r="C285" s="41" t="s">
        <v>319</v>
      </c>
      <c r="D285" s="43">
        <v>43039</v>
      </c>
      <c r="E285" s="41" t="s">
        <v>66</v>
      </c>
      <c r="F285" s="41" t="s">
        <v>79</v>
      </c>
      <c r="G285" s="41" t="s">
        <v>81</v>
      </c>
      <c r="H285" s="41">
        <v>11988369.408</v>
      </c>
      <c r="I285" s="41">
        <v>11988369.408</v>
      </c>
      <c r="J285" s="41" t="s">
        <v>88</v>
      </c>
      <c r="K285" s="41" t="s">
        <v>90</v>
      </c>
      <c r="L285" s="41" t="s">
        <v>48</v>
      </c>
      <c r="M285" s="41"/>
      <c r="N285" s="41"/>
      <c r="O285" s="41"/>
      <c r="P285" s="41"/>
      <c r="Q285" s="41"/>
      <c r="R285" s="44"/>
      <c r="S285" s="41"/>
      <c r="T285" s="41"/>
    </row>
    <row r="286" spans="1:20" s="20" customFormat="1" ht="60" x14ac:dyDescent="0.25">
      <c r="A286" s="20">
        <v>268</v>
      </c>
      <c r="B286" s="42">
        <v>80111621</v>
      </c>
      <c r="C286" s="41" t="s">
        <v>320</v>
      </c>
      <c r="D286" s="43">
        <v>43039</v>
      </c>
      <c r="E286" s="41" t="s">
        <v>66</v>
      </c>
      <c r="F286" s="41" t="s">
        <v>79</v>
      </c>
      <c r="G286" s="41" t="s">
        <v>81</v>
      </c>
      <c r="H286" s="41">
        <v>11988369.408</v>
      </c>
      <c r="I286" s="41">
        <v>11988369.408</v>
      </c>
      <c r="J286" s="41" t="s">
        <v>88</v>
      </c>
      <c r="K286" s="41" t="s">
        <v>90</v>
      </c>
      <c r="L286" s="41" t="s">
        <v>48</v>
      </c>
      <c r="M286" s="41"/>
      <c r="N286" s="41"/>
      <c r="O286" s="41"/>
      <c r="P286" s="41"/>
      <c r="Q286" s="41"/>
      <c r="R286" s="44"/>
      <c r="S286" s="41"/>
      <c r="T286" s="41"/>
    </row>
    <row r="287" spans="1:20" s="20" customFormat="1" ht="60" x14ac:dyDescent="0.25">
      <c r="A287" s="20">
        <v>269</v>
      </c>
      <c r="B287" s="42">
        <v>80111621</v>
      </c>
      <c r="C287" s="41" t="s">
        <v>319</v>
      </c>
      <c r="D287" s="43">
        <v>43008</v>
      </c>
      <c r="E287" s="41" t="s">
        <v>66</v>
      </c>
      <c r="F287" s="41" t="s">
        <v>79</v>
      </c>
      <c r="G287" s="41" t="s">
        <v>81</v>
      </c>
      <c r="H287" s="41">
        <v>11988369.408</v>
      </c>
      <c r="I287" s="41">
        <v>11988369.408</v>
      </c>
      <c r="J287" s="41" t="s">
        <v>88</v>
      </c>
      <c r="K287" s="41" t="s">
        <v>90</v>
      </c>
      <c r="L287" s="41" t="s">
        <v>48</v>
      </c>
      <c r="M287" s="41"/>
      <c r="N287" s="41"/>
      <c r="O287" s="41"/>
      <c r="P287" s="41"/>
      <c r="Q287" s="41"/>
      <c r="R287" s="44"/>
      <c r="S287" s="41"/>
      <c r="T287" s="41"/>
    </row>
    <row r="288" spans="1:20" s="20" customFormat="1" ht="60" x14ac:dyDescent="0.25">
      <c r="A288" s="20">
        <v>270</v>
      </c>
      <c r="B288" s="42">
        <v>80111621</v>
      </c>
      <c r="C288" s="41" t="s">
        <v>320</v>
      </c>
      <c r="D288" s="43">
        <v>43016</v>
      </c>
      <c r="E288" s="41" t="s">
        <v>67</v>
      </c>
      <c r="F288" s="41" t="s">
        <v>79</v>
      </c>
      <c r="G288" s="41" t="s">
        <v>81</v>
      </c>
      <c r="H288" s="41">
        <v>17582941.7984</v>
      </c>
      <c r="I288" s="41">
        <v>17582941.7984</v>
      </c>
      <c r="J288" s="41" t="s">
        <v>88</v>
      </c>
      <c r="K288" s="41" t="s">
        <v>90</v>
      </c>
      <c r="L288" s="41" t="s">
        <v>48</v>
      </c>
      <c r="M288" s="41"/>
      <c r="N288" s="41"/>
      <c r="O288" s="41"/>
      <c r="P288" s="41"/>
      <c r="Q288" s="41"/>
      <c r="R288" s="44"/>
      <c r="S288" s="41"/>
      <c r="T288" s="41"/>
    </row>
    <row r="289" spans="1:20" s="20" customFormat="1" ht="60" x14ac:dyDescent="0.25">
      <c r="A289" s="20">
        <v>271</v>
      </c>
      <c r="B289" s="42">
        <v>80111621</v>
      </c>
      <c r="C289" s="41" t="s">
        <v>320</v>
      </c>
      <c r="D289" s="43">
        <v>43008</v>
      </c>
      <c r="E289" s="41" t="s">
        <v>66</v>
      </c>
      <c r="F289" s="41" t="s">
        <v>79</v>
      </c>
      <c r="G289" s="41" t="s">
        <v>81</v>
      </c>
      <c r="H289" s="41">
        <v>11988369.408</v>
      </c>
      <c r="I289" s="41">
        <v>11988369.408</v>
      </c>
      <c r="J289" s="41" t="s">
        <v>88</v>
      </c>
      <c r="K289" s="41" t="s">
        <v>90</v>
      </c>
      <c r="L289" s="41" t="s">
        <v>48</v>
      </c>
      <c r="M289" s="41"/>
      <c r="N289" s="41"/>
      <c r="O289" s="41"/>
      <c r="P289" s="41"/>
      <c r="Q289" s="41"/>
      <c r="R289" s="44"/>
      <c r="S289" s="41"/>
      <c r="T289" s="41"/>
    </row>
    <row r="290" spans="1:20" s="20" customFormat="1" ht="60" x14ac:dyDescent="0.25">
      <c r="A290" s="20">
        <v>272</v>
      </c>
      <c r="B290" s="42">
        <v>80111621</v>
      </c>
      <c r="C290" s="41" t="s">
        <v>319</v>
      </c>
      <c r="D290" s="43">
        <v>43016</v>
      </c>
      <c r="E290" s="41" t="s">
        <v>67</v>
      </c>
      <c r="F290" s="41" t="s">
        <v>79</v>
      </c>
      <c r="G290" s="41" t="s">
        <v>81</v>
      </c>
      <c r="H290" s="41">
        <v>16583911.0144</v>
      </c>
      <c r="I290" s="41">
        <v>16583911.0144</v>
      </c>
      <c r="J290" s="41" t="s">
        <v>88</v>
      </c>
      <c r="K290" s="41" t="s">
        <v>90</v>
      </c>
      <c r="L290" s="41" t="s">
        <v>48</v>
      </c>
      <c r="M290" s="41"/>
      <c r="N290" s="41"/>
      <c r="O290" s="41"/>
      <c r="P290" s="41"/>
      <c r="Q290" s="41"/>
      <c r="R290" s="44"/>
      <c r="S290" s="41"/>
      <c r="T290" s="41"/>
    </row>
    <row r="291" spans="1:20" s="20" customFormat="1" ht="60" x14ac:dyDescent="0.25">
      <c r="A291" s="20">
        <v>273</v>
      </c>
      <c r="B291" s="42">
        <v>80111621</v>
      </c>
      <c r="C291" s="41" t="s">
        <v>321</v>
      </c>
      <c r="D291" s="43">
        <v>43039</v>
      </c>
      <c r="E291" s="41" t="s">
        <v>66</v>
      </c>
      <c r="F291" s="41" t="s">
        <v>79</v>
      </c>
      <c r="G291" s="41" t="s">
        <v>81</v>
      </c>
      <c r="H291" s="41">
        <v>20370862.080000002</v>
      </c>
      <c r="I291" s="41">
        <v>20370862.080000002</v>
      </c>
      <c r="J291" s="41" t="s">
        <v>88</v>
      </c>
      <c r="K291" s="41" t="s">
        <v>90</v>
      </c>
      <c r="L291" s="41" t="s">
        <v>48</v>
      </c>
      <c r="M291" s="41"/>
      <c r="N291" s="41"/>
      <c r="O291" s="41"/>
      <c r="P291" s="41"/>
      <c r="Q291" s="41"/>
      <c r="R291" s="44"/>
      <c r="S291" s="41"/>
      <c r="T291" s="41"/>
    </row>
    <row r="292" spans="1:20" s="20" customFormat="1" ht="60" x14ac:dyDescent="0.25">
      <c r="A292" s="20">
        <v>274</v>
      </c>
      <c r="B292" s="42">
        <v>80111621</v>
      </c>
      <c r="C292" s="41" t="s">
        <v>322</v>
      </c>
      <c r="D292" s="43">
        <v>43009</v>
      </c>
      <c r="E292" s="41" t="s">
        <v>66</v>
      </c>
      <c r="F292" s="41" t="s">
        <v>79</v>
      </c>
      <c r="G292" s="41" t="s">
        <v>81</v>
      </c>
      <c r="H292" s="41">
        <v>6011904</v>
      </c>
      <c r="I292" s="41">
        <v>6011904</v>
      </c>
      <c r="J292" s="41" t="s">
        <v>88</v>
      </c>
      <c r="K292" s="41" t="s">
        <v>90</v>
      </c>
      <c r="L292" s="41" t="s">
        <v>48</v>
      </c>
      <c r="M292" s="41"/>
      <c r="N292" s="41"/>
      <c r="O292" s="41"/>
      <c r="P292" s="41"/>
      <c r="Q292" s="41"/>
      <c r="R292" s="44"/>
      <c r="S292" s="41"/>
      <c r="T292" s="41"/>
    </row>
    <row r="293" spans="1:20" s="20" customFormat="1" ht="105" x14ac:dyDescent="0.25">
      <c r="A293" s="20">
        <v>275</v>
      </c>
      <c r="B293" s="42">
        <v>80111621</v>
      </c>
      <c r="C293" s="41" t="s">
        <v>323</v>
      </c>
      <c r="D293" s="43">
        <v>43016</v>
      </c>
      <c r="E293" s="41" t="s">
        <v>67</v>
      </c>
      <c r="F293" s="41" t="s">
        <v>79</v>
      </c>
      <c r="G293" s="41" t="s">
        <v>81</v>
      </c>
      <c r="H293" s="41">
        <v>14940460.373333335</v>
      </c>
      <c r="I293" s="41">
        <v>14940460.373333335</v>
      </c>
      <c r="J293" s="41" t="s">
        <v>88</v>
      </c>
      <c r="K293" s="41" t="s">
        <v>90</v>
      </c>
      <c r="L293" s="41" t="s">
        <v>48</v>
      </c>
      <c r="M293" s="41"/>
      <c r="N293" s="41"/>
      <c r="O293" s="41"/>
      <c r="P293" s="41"/>
      <c r="Q293" s="41"/>
      <c r="R293" s="44"/>
      <c r="S293" s="41"/>
      <c r="T293" s="41"/>
    </row>
    <row r="294" spans="1:20" s="20" customFormat="1" ht="105" x14ac:dyDescent="0.25">
      <c r="A294" s="20">
        <v>276</v>
      </c>
      <c r="B294" s="42">
        <v>80111621</v>
      </c>
      <c r="C294" s="41" t="s">
        <v>324</v>
      </c>
      <c r="D294" s="43">
        <v>43009</v>
      </c>
      <c r="E294" s="41" t="s">
        <v>66</v>
      </c>
      <c r="F294" s="41" t="s">
        <v>79</v>
      </c>
      <c r="G294" s="41" t="s">
        <v>81</v>
      </c>
      <c r="H294" s="41">
        <v>16200499.200000001</v>
      </c>
      <c r="I294" s="41">
        <v>16200499.200000001</v>
      </c>
      <c r="J294" s="41" t="s">
        <v>88</v>
      </c>
      <c r="K294" s="41" t="s">
        <v>90</v>
      </c>
      <c r="L294" s="41" t="s">
        <v>48</v>
      </c>
      <c r="M294" s="41"/>
      <c r="N294" s="41"/>
      <c r="O294" s="41"/>
      <c r="P294" s="41"/>
      <c r="Q294" s="41"/>
      <c r="R294" s="44"/>
      <c r="S294" s="41"/>
      <c r="T294" s="41"/>
    </row>
    <row r="295" spans="1:20" s="20" customFormat="1" ht="105" x14ac:dyDescent="0.25">
      <c r="A295" s="20">
        <v>277</v>
      </c>
      <c r="B295" s="42">
        <v>80111621</v>
      </c>
      <c r="C295" s="41" t="s">
        <v>325</v>
      </c>
      <c r="D295" s="43">
        <v>43009</v>
      </c>
      <c r="E295" s="41" t="s">
        <v>66</v>
      </c>
      <c r="F295" s="41" t="s">
        <v>79</v>
      </c>
      <c r="G295" s="41" t="s">
        <v>81</v>
      </c>
      <c r="H295" s="41">
        <v>5800960</v>
      </c>
      <c r="I295" s="41">
        <v>5800960</v>
      </c>
      <c r="J295" s="41" t="s">
        <v>88</v>
      </c>
      <c r="K295" s="41" t="s">
        <v>90</v>
      </c>
      <c r="L295" s="41" t="s">
        <v>48</v>
      </c>
      <c r="M295" s="41"/>
      <c r="N295" s="41"/>
      <c r="O295" s="41"/>
      <c r="P295" s="41"/>
      <c r="Q295" s="41"/>
      <c r="R295" s="44"/>
      <c r="S295" s="41"/>
      <c r="T295" s="41"/>
    </row>
    <row r="296" spans="1:20" s="20" customFormat="1" ht="105" x14ac:dyDescent="0.25">
      <c r="A296" s="20">
        <v>278</v>
      </c>
      <c r="B296" s="42">
        <v>80111621</v>
      </c>
      <c r="C296" s="41" t="s">
        <v>324</v>
      </c>
      <c r="D296" s="43">
        <v>43009</v>
      </c>
      <c r="E296" s="41" t="s">
        <v>66</v>
      </c>
      <c r="F296" s="41" t="s">
        <v>79</v>
      </c>
      <c r="G296" s="41" t="s">
        <v>81</v>
      </c>
      <c r="H296" s="41">
        <v>16200499.200000001</v>
      </c>
      <c r="I296" s="41">
        <v>16200499.200000001</v>
      </c>
      <c r="J296" s="41" t="s">
        <v>88</v>
      </c>
      <c r="K296" s="41" t="s">
        <v>90</v>
      </c>
      <c r="L296" s="41" t="s">
        <v>48</v>
      </c>
      <c r="M296" s="41"/>
      <c r="N296" s="41"/>
      <c r="O296" s="41"/>
      <c r="P296" s="41"/>
      <c r="Q296" s="41"/>
      <c r="R296" s="44"/>
      <c r="S296" s="41"/>
      <c r="T296" s="41"/>
    </row>
    <row r="297" spans="1:20" s="20" customFormat="1" ht="45" x14ac:dyDescent="0.25">
      <c r="A297" s="20">
        <v>279</v>
      </c>
      <c r="B297" s="42">
        <v>80111621</v>
      </c>
      <c r="C297" s="41" t="s">
        <v>326</v>
      </c>
      <c r="D297" s="43">
        <v>43009</v>
      </c>
      <c r="E297" s="41" t="s">
        <v>66</v>
      </c>
      <c r="F297" s="41" t="s">
        <v>79</v>
      </c>
      <c r="G297" s="41" t="s">
        <v>81</v>
      </c>
      <c r="H297" s="41">
        <v>10800332.800000001</v>
      </c>
      <c r="I297" s="41">
        <v>10800332.800000001</v>
      </c>
      <c r="J297" s="41" t="s">
        <v>88</v>
      </c>
      <c r="K297" s="41" t="s">
        <v>90</v>
      </c>
      <c r="L297" s="41" t="s">
        <v>48</v>
      </c>
      <c r="M297" s="41"/>
      <c r="N297" s="41"/>
      <c r="O297" s="41"/>
      <c r="P297" s="41"/>
      <c r="Q297" s="41"/>
      <c r="R297" s="44"/>
      <c r="S297" s="41"/>
      <c r="T297" s="41"/>
    </row>
    <row r="298" spans="1:20" s="20" customFormat="1" ht="45" x14ac:dyDescent="0.25">
      <c r="A298" s="20">
        <v>280</v>
      </c>
      <c r="B298" s="42">
        <v>80111621</v>
      </c>
      <c r="C298" s="41" t="s">
        <v>327</v>
      </c>
      <c r="D298" s="43">
        <v>43009</v>
      </c>
      <c r="E298" s="41" t="s">
        <v>66</v>
      </c>
      <c r="F298" s="41" t="s">
        <v>79</v>
      </c>
      <c r="G298" s="41" t="s">
        <v>81</v>
      </c>
      <c r="H298" s="41">
        <v>10800332.800000001</v>
      </c>
      <c r="I298" s="41">
        <v>10800332.800000001</v>
      </c>
      <c r="J298" s="41" t="s">
        <v>88</v>
      </c>
      <c r="K298" s="41" t="s">
        <v>90</v>
      </c>
      <c r="L298" s="41" t="s">
        <v>48</v>
      </c>
      <c r="M298" s="41"/>
      <c r="N298" s="41"/>
      <c r="O298" s="41"/>
      <c r="P298" s="41"/>
      <c r="Q298" s="41"/>
      <c r="R298" s="44"/>
      <c r="S298" s="41"/>
      <c r="T298" s="41"/>
    </row>
    <row r="299" spans="1:20" s="20" customFormat="1" ht="30" x14ac:dyDescent="0.25">
      <c r="A299" s="20">
        <v>281</v>
      </c>
      <c r="B299" s="42">
        <v>80111621</v>
      </c>
      <c r="C299" s="41" t="s">
        <v>328</v>
      </c>
      <c r="D299" s="43">
        <v>43009</v>
      </c>
      <c r="E299" s="41" t="s">
        <v>91</v>
      </c>
      <c r="F299" s="41" t="s">
        <v>79</v>
      </c>
      <c r="G299" s="41" t="s">
        <v>81</v>
      </c>
      <c r="H299" s="41">
        <v>4851712</v>
      </c>
      <c r="I299" s="41">
        <v>4851712</v>
      </c>
      <c r="J299" s="41" t="s">
        <v>88</v>
      </c>
      <c r="K299" s="41" t="s">
        <v>90</v>
      </c>
      <c r="L299" s="41" t="s">
        <v>48</v>
      </c>
      <c r="M299" s="41"/>
      <c r="N299" s="41"/>
      <c r="O299" s="41"/>
      <c r="P299" s="41"/>
      <c r="Q299" s="41"/>
      <c r="R299" s="44"/>
      <c r="S299" s="41"/>
      <c r="T299" s="41"/>
    </row>
    <row r="300" spans="1:20" s="20" customFormat="1" ht="60" x14ac:dyDescent="0.25">
      <c r="A300" s="20">
        <v>282</v>
      </c>
      <c r="B300" s="42">
        <v>80111621</v>
      </c>
      <c r="C300" s="41" t="s">
        <v>329</v>
      </c>
      <c r="D300" s="43">
        <v>43009</v>
      </c>
      <c r="E300" s="41" t="s">
        <v>66</v>
      </c>
      <c r="F300" s="41" t="s">
        <v>79</v>
      </c>
      <c r="G300" s="41" t="s">
        <v>81</v>
      </c>
      <c r="H300" s="41">
        <v>5734400</v>
      </c>
      <c r="I300" s="41">
        <v>5734400</v>
      </c>
      <c r="J300" s="41" t="s">
        <v>88</v>
      </c>
      <c r="K300" s="41" t="s">
        <v>90</v>
      </c>
      <c r="L300" s="41" t="s">
        <v>48</v>
      </c>
      <c r="M300" s="41"/>
      <c r="N300" s="41"/>
      <c r="O300" s="41"/>
      <c r="P300" s="41"/>
      <c r="Q300" s="41"/>
      <c r="R300" s="44"/>
      <c r="S300" s="41"/>
      <c r="T300" s="41"/>
    </row>
    <row r="301" spans="1:20" s="20" customFormat="1" ht="75" x14ac:dyDescent="0.25">
      <c r="A301" s="20">
        <v>283</v>
      </c>
      <c r="B301" s="42">
        <v>80111621</v>
      </c>
      <c r="C301" s="41" t="s">
        <v>330</v>
      </c>
      <c r="D301" s="43">
        <v>43040</v>
      </c>
      <c r="E301" s="41" t="s">
        <v>65</v>
      </c>
      <c r="F301" s="41" t="s">
        <v>79</v>
      </c>
      <c r="G301" s="41" t="s">
        <v>81</v>
      </c>
      <c r="H301" s="41">
        <v>3564109.824</v>
      </c>
      <c r="I301" s="41">
        <v>3564109.824</v>
      </c>
      <c r="J301" s="41" t="s">
        <v>88</v>
      </c>
      <c r="K301" s="41" t="s">
        <v>90</v>
      </c>
      <c r="L301" s="41" t="s">
        <v>48</v>
      </c>
      <c r="M301" s="41"/>
      <c r="N301" s="41"/>
      <c r="O301" s="41"/>
      <c r="P301" s="41"/>
      <c r="Q301" s="41"/>
      <c r="R301" s="44"/>
      <c r="S301" s="41"/>
      <c r="T301" s="41"/>
    </row>
    <row r="302" spans="1:20" s="20" customFormat="1" ht="75" x14ac:dyDescent="0.25">
      <c r="A302" s="20">
        <v>284</v>
      </c>
      <c r="B302" s="42">
        <v>80111621</v>
      </c>
      <c r="C302" s="41" t="s">
        <v>331</v>
      </c>
      <c r="D302" s="43">
        <v>42856</v>
      </c>
      <c r="E302" s="41" t="s">
        <v>70</v>
      </c>
      <c r="F302" s="41" t="s">
        <v>79</v>
      </c>
      <c r="G302" s="41" t="s">
        <v>81</v>
      </c>
      <c r="H302" s="41">
        <v>39238708.333333336</v>
      </c>
      <c r="I302" s="41">
        <v>39238708.333333336</v>
      </c>
      <c r="J302" s="41" t="s">
        <v>88</v>
      </c>
      <c r="K302" s="41" t="s">
        <v>90</v>
      </c>
      <c r="L302" s="41" t="s">
        <v>48</v>
      </c>
      <c r="M302" s="41"/>
      <c r="N302" s="41"/>
      <c r="O302" s="41"/>
      <c r="P302" s="41"/>
      <c r="Q302" s="41"/>
      <c r="R302" s="44"/>
      <c r="S302" s="41"/>
      <c r="T302" s="41"/>
    </row>
    <row r="303" spans="1:20" s="20" customFormat="1" ht="120" x14ac:dyDescent="0.25">
      <c r="A303" s="20">
        <v>285</v>
      </c>
      <c r="B303" s="42">
        <v>80111621</v>
      </c>
      <c r="C303" s="41" t="s">
        <v>332</v>
      </c>
      <c r="D303" s="43">
        <v>43040</v>
      </c>
      <c r="E303" s="41" t="s">
        <v>66</v>
      </c>
      <c r="F303" s="41" t="s">
        <v>79</v>
      </c>
      <c r="G303" s="41" t="s">
        <v>81</v>
      </c>
      <c r="H303" s="41">
        <v>10800332.800000001</v>
      </c>
      <c r="I303" s="41">
        <v>10800332.800000001</v>
      </c>
      <c r="J303" s="41" t="s">
        <v>88</v>
      </c>
      <c r="K303" s="41" t="s">
        <v>90</v>
      </c>
      <c r="L303" s="41" t="s">
        <v>48</v>
      </c>
      <c r="M303" s="41"/>
      <c r="N303" s="41"/>
      <c r="O303" s="41"/>
      <c r="P303" s="41"/>
      <c r="Q303" s="41"/>
      <c r="R303" s="44"/>
      <c r="S303" s="41"/>
      <c r="T303" s="41"/>
    </row>
    <row r="304" spans="1:20" s="20" customFormat="1" ht="75" x14ac:dyDescent="0.25">
      <c r="A304" s="20">
        <v>286</v>
      </c>
      <c r="B304" s="42">
        <v>80111621</v>
      </c>
      <c r="C304" s="41" t="s">
        <v>333</v>
      </c>
      <c r="D304" s="43">
        <v>42736</v>
      </c>
      <c r="E304" s="41" t="s">
        <v>74</v>
      </c>
      <c r="F304" s="41" t="s">
        <v>79</v>
      </c>
      <c r="G304" s="41" t="s">
        <v>81</v>
      </c>
      <c r="H304" s="41">
        <v>32102400</v>
      </c>
      <c r="I304" s="41">
        <v>32102400</v>
      </c>
      <c r="J304" s="41" t="s">
        <v>88</v>
      </c>
      <c r="K304" s="41" t="s">
        <v>89</v>
      </c>
      <c r="L304" s="41" t="s">
        <v>48</v>
      </c>
      <c r="M304" s="41"/>
      <c r="N304" s="41"/>
      <c r="O304" s="41"/>
      <c r="P304" s="41"/>
      <c r="Q304" s="41"/>
      <c r="R304" s="44"/>
      <c r="S304" s="41"/>
      <c r="T304" s="41"/>
    </row>
    <row r="305" spans="1:20" s="20" customFormat="1" ht="75" x14ac:dyDescent="0.25">
      <c r="A305" s="20">
        <v>287</v>
      </c>
      <c r="B305" s="42">
        <v>80111621</v>
      </c>
      <c r="C305" s="41" t="s">
        <v>334</v>
      </c>
      <c r="D305" s="43">
        <v>43039</v>
      </c>
      <c r="E305" s="41" t="s">
        <v>67</v>
      </c>
      <c r="F305" s="41" t="s">
        <v>79</v>
      </c>
      <c r="G305" s="41" t="s">
        <v>81</v>
      </c>
      <c r="H305" s="41">
        <v>8448000</v>
      </c>
      <c r="I305" s="41">
        <v>8448000</v>
      </c>
      <c r="J305" s="41" t="s">
        <v>88</v>
      </c>
      <c r="K305" s="41" t="s">
        <v>90</v>
      </c>
      <c r="L305" s="41" t="s">
        <v>48</v>
      </c>
      <c r="M305" s="41"/>
      <c r="N305" s="41"/>
      <c r="O305" s="41"/>
      <c r="P305" s="41"/>
      <c r="Q305" s="41"/>
      <c r="R305" s="44"/>
      <c r="S305" s="41"/>
      <c r="T305" s="41"/>
    </row>
    <row r="306" spans="1:20" s="20" customFormat="1" ht="75" x14ac:dyDescent="0.25">
      <c r="A306" s="20">
        <v>288</v>
      </c>
      <c r="B306" s="42">
        <v>80111621</v>
      </c>
      <c r="C306" s="41" t="s">
        <v>333</v>
      </c>
      <c r="D306" s="43">
        <v>42750</v>
      </c>
      <c r="E306" s="41" t="s">
        <v>75</v>
      </c>
      <c r="F306" s="41" t="s">
        <v>79</v>
      </c>
      <c r="G306" s="41" t="s">
        <v>81</v>
      </c>
      <c r="H306" s="41">
        <v>32665600</v>
      </c>
      <c r="I306" s="41">
        <v>32665600</v>
      </c>
      <c r="J306" s="41" t="s">
        <v>88</v>
      </c>
      <c r="K306" s="41" t="s">
        <v>89</v>
      </c>
      <c r="L306" s="41" t="s">
        <v>48</v>
      </c>
      <c r="M306" s="41"/>
      <c r="N306" s="41"/>
      <c r="O306" s="41"/>
      <c r="P306" s="41"/>
      <c r="Q306" s="41"/>
      <c r="R306" s="44"/>
      <c r="S306" s="41"/>
      <c r="T306" s="41"/>
    </row>
    <row r="307" spans="1:20" s="20" customFormat="1" ht="75" x14ac:dyDescent="0.25">
      <c r="A307" s="20">
        <v>289</v>
      </c>
      <c r="B307" s="42">
        <v>80111621</v>
      </c>
      <c r="C307" s="41" t="s">
        <v>333</v>
      </c>
      <c r="D307" s="43">
        <v>42750</v>
      </c>
      <c r="E307" s="41" t="s">
        <v>75</v>
      </c>
      <c r="F307" s="41" t="s">
        <v>79</v>
      </c>
      <c r="G307" s="41" t="s">
        <v>81</v>
      </c>
      <c r="H307" s="41">
        <v>63078400</v>
      </c>
      <c r="I307" s="41">
        <v>63078400</v>
      </c>
      <c r="J307" s="41" t="s">
        <v>88</v>
      </c>
      <c r="K307" s="41" t="s">
        <v>89</v>
      </c>
      <c r="L307" s="41" t="s">
        <v>48</v>
      </c>
      <c r="M307" s="41"/>
      <c r="N307" s="41"/>
      <c r="O307" s="41"/>
      <c r="P307" s="41"/>
      <c r="Q307" s="41"/>
      <c r="R307" s="44"/>
      <c r="S307" s="41"/>
      <c r="T307" s="41"/>
    </row>
    <row r="308" spans="1:20" s="20" customFormat="1" ht="30" x14ac:dyDescent="0.25">
      <c r="A308" s="20">
        <v>290</v>
      </c>
      <c r="B308" s="42">
        <v>80111621</v>
      </c>
      <c r="C308" s="41" t="s">
        <v>335</v>
      </c>
      <c r="D308" s="43">
        <v>42736</v>
      </c>
      <c r="E308" s="41" t="s">
        <v>75</v>
      </c>
      <c r="F308" s="41" t="s">
        <v>79</v>
      </c>
      <c r="G308" s="41" t="s">
        <v>81</v>
      </c>
      <c r="H308" s="41">
        <v>60000000</v>
      </c>
      <c r="I308" s="41">
        <v>60000000</v>
      </c>
      <c r="J308" s="41" t="s">
        <v>88</v>
      </c>
      <c r="K308" s="41" t="s">
        <v>89</v>
      </c>
      <c r="L308" s="41" t="s">
        <v>48</v>
      </c>
      <c r="M308" s="41"/>
      <c r="N308" s="41"/>
      <c r="O308" s="41"/>
      <c r="P308" s="41"/>
      <c r="Q308" s="41"/>
      <c r="R308" s="44"/>
      <c r="S308" s="41"/>
      <c r="T308" s="41"/>
    </row>
    <row r="309" spans="1:20" s="20" customFormat="1" ht="60" x14ac:dyDescent="0.25">
      <c r="A309" s="20">
        <v>291</v>
      </c>
      <c r="B309" s="42">
        <v>80111601</v>
      </c>
      <c r="C309" s="41" t="s">
        <v>336</v>
      </c>
      <c r="D309" s="43">
        <v>42736</v>
      </c>
      <c r="E309" s="41" t="s">
        <v>68</v>
      </c>
      <c r="F309" s="41" t="s">
        <v>79</v>
      </c>
      <c r="G309" s="41" t="s">
        <v>81</v>
      </c>
      <c r="H309" s="41">
        <v>17664000</v>
      </c>
      <c r="I309" s="41">
        <v>17664000</v>
      </c>
      <c r="J309" s="41" t="s">
        <v>88</v>
      </c>
      <c r="K309" s="41" t="s">
        <v>89</v>
      </c>
      <c r="L309" s="41" t="s">
        <v>49</v>
      </c>
      <c r="M309" s="41"/>
      <c r="N309" s="41"/>
      <c r="O309" s="41"/>
      <c r="P309" s="41"/>
      <c r="Q309" s="41"/>
      <c r="R309" s="44"/>
      <c r="S309" s="41"/>
      <c r="T309" s="41"/>
    </row>
    <row r="310" spans="1:20" s="20" customFormat="1" ht="60" x14ac:dyDescent="0.25">
      <c r="A310" s="20">
        <v>292</v>
      </c>
      <c r="B310" s="42">
        <v>80111601</v>
      </c>
      <c r="C310" s="41" t="s">
        <v>337</v>
      </c>
      <c r="D310" s="43">
        <v>42736</v>
      </c>
      <c r="E310" s="41" t="s">
        <v>68</v>
      </c>
      <c r="F310" s="41" t="s">
        <v>79</v>
      </c>
      <c r="G310" s="41" t="s">
        <v>81</v>
      </c>
      <c r="H310" s="41">
        <v>17664000</v>
      </c>
      <c r="I310" s="41">
        <v>17664000</v>
      </c>
      <c r="J310" s="41" t="s">
        <v>88</v>
      </c>
      <c r="K310" s="41" t="s">
        <v>89</v>
      </c>
      <c r="L310" s="41" t="s">
        <v>49</v>
      </c>
      <c r="M310" s="41"/>
      <c r="N310" s="41"/>
      <c r="O310" s="41"/>
      <c r="P310" s="41"/>
      <c r="Q310" s="41"/>
      <c r="R310" s="44"/>
      <c r="S310" s="41"/>
      <c r="T310" s="41"/>
    </row>
    <row r="311" spans="1:20" s="20" customFormat="1" ht="45" x14ac:dyDescent="0.25">
      <c r="A311" s="20">
        <v>293</v>
      </c>
      <c r="B311" s="42">
        <v>80111601</v>
      </c>
      <c r="C311" s="41" t="s">
        <v>338</v>
      </c>
      <c r="D311" s="43">
        <v>42851</v>
      </c>
      <c r="E311" s="41" t="s">
        <v>72</v>
      </c>
      <c r="F311" s="41" t="s">
        <v>79</v>
      </c>
      <c r="G311" s="41" t="s">
        <v>81</v>
      </c>
      <c r="H311" s="41">
        <v>37797375</v>
      </c>
      <c r="I311" s="41">
        <v>37797375</v>
      </c>
      <c r="J311" s="41" t="s">
        <v>88</v>
      </c>
      <c r="K311" s="41" t="s">
        <v>38</v>
      </c>
      <c r="L311" s="41" t="s">
        <v>49</v>
      </c>
      <c r="M311" s="41"/>
      <c r="N311" s="41"/>
      <c r="O311" s="41"/>
      <c r="P311" s="41"/>
      <c r="Q311" s="41"/>
      <c r="R311" s="44"/>
      <c r="S311" s="41"/>
      <c r="T311" s="41"/>
    </row>
    <row r="312" spans="1:20" s="20" customFormat="1" ht="45" x14ac:dyDescent="0.25">
      <c r="A312" s="20">
        <v>294</v>
      </c>
      <c r="B312" s="42">
        <v>80111601</v>
      </c>
      <c r="C312" s="41" t="s">
        <v>339</v>
      </c>
      <c r="D312" s="43">
        <v>42851</v>
      </c>
      <c r="E312" s="41" t="s">
        <v>72</v>
      </c>
      <c r="F312" s="41" t="s">
        <v>79</v>
      </c>
      <c r="G312" s="41" t="s">
        <v>81</v>
      </c>
      <c r="H312" s="41">
        <v>37797375</v>
      </c>
      <c r="I312" s="41">
        <v>37797375</v>
      </c>
      <c r="J312" s="41" t="s">
        <v>88</v>
      </c>
      <c r="K312" s="41" t="s">
        <v>38</v>
      </c>
      <c r="L312" s="41" t="s">
        <v>49</v>
      </c>
      <c r="M312" s="41"/>
      <c r="N312" s="41"/>
      <c r="O312" s="41"/>
      <c r="P312" s="41"/>
      <c r="Q312" s="41"/>
      <c r="R312" s="44"/>
      <c r="S312" s="41"/>
      <c r="T312" s="41"/>
    </row>
    <row r="313" spans="1:20" s="20" customFormat="1" ht="60" x14ac:dyDescent="0.25">
      <c r="A313" s="20">
        <v>295</v>
      </c>
      <c r="B313" s="42">
        <v>80161504</v>
      </c>
      <c r="C313" s="41" t="s">
        <v>456</v>
      </c>
      <c r="D313" s="43">
        <v>42740</v>
      </c>
      <c r="E313" s="41" t="s">
        <v>76</v>
      </c>
      <c r="F313" s="41" t="s">
        <v>79</v>
      </c>
      <c r="G313" s="41" t="s">
        <v>81</v>
      </c>
      <c r="H313" s="41">
        <v>32434717</v>
      </c>
      <c r="I313" s="41">
        <v>32434717</v>
      </c>
      <c r="J313" s="41" t="s">
        <v>37</v>
      </c>
      <c r="K313" s="41" t="s">
        <v>38</v>
      </c>
      <c r="L313" s="41" t="s">
        <v>49</v>
      </c>
      <c r="M313" s="41"/>
      <c r="N313" s="41"/>
      <c r="O313" s="41"/>
      <c r="P313" s="41"/>
      <c r="Q313" s="41"/>
      <c r="R313" s="44"/>
      <c r="S313" s="41"/>
      <c r="T313" s="41"/>
    </row>
    <row r="314" spans="1:20" s="20" customFormat="1" ht="90" x14ac:dyDescent="0.25">
      <c r="A314" s="20">
        <v>296</v>
      </c>
      <c r="B314" s="42">
        <v>80111601</v>
      </c>
      <c r="C314" s="41" t="s">
        <v>457</v>
      </c>
      <c r="D314" s="43">
        <v>42740</v>
      </c>
      <c r="E314" s="41" t="s">
        <v>76</v>
      </c>
      <c r="F314" s="41" t="s">
        <v>79</v>
      </c>
      <c r="G314" s="41" t="s">
        <v>81</v>
      </c>
      <c r="H314" s="41">
        <v>76916666</v>
      </c>
      <c r="I314" s="41">
        <v>42683333</v>
      </c>
      <c r="J314" s="41" t="s">
        <v>37</v>
      </c>
      <c r="K314" s="41" t="s">
        <v>38</v>
      </c>
      <c r="L314" s="41" t="s">
        <v>49</v>
      </c>
      <c r="M314" s="41"/>
      <c r="N314" s="41"/>
      <c r="O314" s="41"/>
      <c r="P314" s="41"/>
      <c r="Q314" s="41"/>
      <c r="R314" s="44"/>
      <c r="S314" s="41"/>
      <c r="T314" s="41"/>
    </row>
    <row r="315" spans="1:20" s="20" customFormat="1" ht="30" x14ac:dyDescent="0.25">
      <c r="A315" s="20">
        <v>297</v>
      </c>
      <c r="B315" s="42">
        <v>80161504</v>
      </c>
      <c r="C315" s="41" t="s">
        <v>340</v>
      </c>
      <c r="D315" s="43">
        <v>42740</v>
      </c>
      <c r="E315" s="41" t="s">
        <v>87</v>
      </c>
      <c r="F315" s="41" t="s">
        <v>79</v>
      </c>
      <c r="G315" s="41" t="s">
        <v>81</v>
      </c>
      <c r="H315" s="41">
        <v>19621417</v>
      </c>
      <c r="I315" s="41">
        <v>8788180</v>
      </c>
      <c r="J315" s="41" t="s">
        <v>37</v>
      </c>
      <c r="K315" s="41" t="s">
        <v>38</v>
      </c>
      <c r="L315" s="41" t="s">
        <v>49</v>
      </c>
      <c r="M315" s="41"/>
      <c r="N315" s="41"/>
      <c r="O315" s="41"/>
      <c r="P315" s="41"/>
      <c r="Q315" s="41"/>
      <c r="R315" s="44"/>
      <c r="S315" s="41"/>
      <c r="T315" s="41"/>
    </row>
    <row r="316" spans="1:20" s="20" customFormat="1" ht="30" x14ac:dyDescent="0.25">
      <c r="A316" s="20">
        <v>298</v>
      </c>
      <c r="B316" s="42">
        <v>80161504</v>
      </c>
      <c r="C316" s="41" t="s">
        <v>340</v>
      </c>
      <c r="D316" s="43">
        <v>42740</v>
      </c>
      <c r="E316" s="41" t="s">
        <v>76</v>
      </c>
      <c r="F316" s="41" t="s">
        <v>79</v>
      </c>
      <c r="G316" s="41" t="s">
        <v>81</v>
      </c>
      <c r="H316" s="41">
        <v>19621417</v>
      </c>
      <c r="I316" s="41">
        <v>8788180</v>
      </c>
      <c r="J316" s="41" t="s">
        <v>37</v>
      </c>
      <c r="K316" s="41" t="s">
        <v>38</v>
      </c>
      <c r="L316" s="41" t="s">
        <v>49</v>
      </c>
      <c r="M316" s="41"/>
      <c r="N316" s="41"/>
      <c r="O316" s="41"/>
      <c r="P316" s="41"/>
      <c r="Q316" s="41"/>
      <c r="R316" s="44"/>
      <c r="S316" s="41"/>
      <c r="T316" s="41"/>
    </row>
    <row r="317" spans="1:20" s="20" customFormat="1" ht="45" x14ac:dyDescent="0.25">
      <c r="A317" s="20">
        <v>299</v>
      </c>
      <c r="B317" s="42">
        <v>80161504</v>
      </c>
      <c r="C317" s="41" t="s">
        <v>341</v>
      </c>
      <c r="D317" s="43">
        <v>42740</v>
      </c>
      <c r="E317" s="41" t="s">
        <v>76</v>
      </c>
      <c r="F317" s="41" t="s">
        <v>79</v>
      </c>
      <c r="G317" s="41" t="s">
        <v>81</v>
      </c>
      <c r="H317" s="41">
        <v>72704000</v>
      </c>
      <c r="I317" s="41">
        <v>64307200</v>
      </c>
      <c r="J317" s="41" t="s">
        <v>37</v>
      </c>
      <c r="K317" s="41" t="s">
        <v>38</v>
      </c>
      <c r="L317" s="41" t="s">
        <v>49</v>
      </c>
      <c r="M317" s="41"/>
      <c r="N317" s="41"/>
      <c r="O317" s="41"/>
      <c r="P317" s="41"/>
      <c r="Q317" s="41"/>
      <c r="R317" s="44"/>
      <c r="S317" s="41"/>
      <c r="T317" s="41"/>
    </row>
    <row r="318" spans="1:20" s="20" customFormat="1" ht="30" x14ac:dyDescent="0.25">
      <c r="A318" s="20">
        <v>300</v>
      </c>
      <c r="B318" s="42">
        <v>80161504</v>
      </c>
      <c r="C318" s="41" t="s">
        <v>342</v>
      </c>
      <c r="D318" s="43">
        <v>42740</v>
      </c>
      <c r="E318" s="41" t="s">
        <v>76</v>
      </c>
      <c r="F318" s="41" t="s">
        <v>79</v>
      </c>
      <c r="G318" s="41" t="s">
        <v>81</v>
      </c>
      <c r="H318" s="41">
        <v>29430707</v>
      </c>
      <c r="I318" s="41">
        <v>26694895</v>
      </c>
      <c r="J318" s="41" t="s">
        <v>37</v>
      </c>
      <c r="K318" s="41" t="s">
        <v>38</v>
      </c>
      <c r="L318" s="41" t="s">
        <v>49</v>
      </c>
      <c r="M318" s="41"/>
      <c r="N318" s="41"/>
      <c r="O318" s="41"/>
      <c r="P318" s="41"/>
      <c r="Q318" s="41"/>
      <c r="R318" s="44"/>
      <c r="S318" s="41"/>
      <c r="T318" s="41"/>
    </row>
    <row r="319" spans="1:20" s="20" customFormat="1" ht="75" x14ac:dyDescent="0.25">
      <c r="A319" s="20">
        <v>301</v>
      </c>
      <c r="B319" s="42">
        <v>80121704</v>
      </c>
      <c r="C319" s="41" t="s">
        <v>343</v>
      </c>
      <c r="D319" s="43">
        <v>42740</v>
      </c>
      <c r="E319" s="41" t="s">
        <v>76</v>
      </c>
      <c r="F319" s="41" t="s">
        <v>79</v>
      </c>
      <c r="G319" s="41" t="s">
        <v>81</v>
      </c>
      <c r="H319" s="41">
        <v>71000000</v>
      </c>
      <c r="I319" s="41">
        <v>35200000</v>
      </c>
      <c r="J319" s="41" t="s">
        <v>37</v>
      </c>
      <c r="K319" s="41" t="s">
        <v>38</v>
      </c>
      <c r="L319" s="41" t="s">
        <v>49</v>
      </c>
      <c r="M319" s="41"/>
      <c r="N319" s="41"/>
      <c r="O319" s="41"/>
      <c r="P319" s="41"/>
      <c r="Q319" s="41"/>
      <c r="R319" s="44"/>
      <c r="S319" s="41"/>
      <c r="T319" s="41"/>
    </row>
    <row r="320" spans="1:20" s="20" customFormat="1" ht="60" x14ac:dyDescent="0.25">
      <c r="A320" s="20">
        <v>302</v>
      </c>
      <c r="B320" s="42">
        <v>80111621</v>
      </c>
      <c r="C320" s="41" t="s">
        <v>458</v>
      </c>
      <c r="D320" s="43">
        <v>42740</v>
      </c>
      <c r="E320" s="41" t="s">
        <v>76</v>
      </c>
      <c r="F320" s="41" t="s">
        <v>79</v>
      </c>
      <c r="G320" s="41" t="s">
        <v>81</v>
      </c>
      <c r="H320" s="41">
        <v>47333333</v>
      </c>
      <c r="I320" s="41">
        <v>16325000</v>
      </c>
      <c r="J320" s="41" t="s">
        <v>37</v>
      </c>
      <c r="K320" s="41" t="s">
        <v>38</v>
      </c>
      <c r="L320" s="41" t="s">
        <v>49</v>
      </c>
      <c r="M320" s="41"/>
      <c r="N320" s="41"/>
      <c r="O320" s="41"/>
      <c r="P320" s="41"/>
      <c r="Q320" s="41"/>
      <c r="R320" s="44"/>
      <c r="S320" s="41"/>
      <c r="T320" s="41"/>
    </row>
    <row r="321" spans="1:20" s="20" customFormat="1" ht="45" x14ac:dyDescent="0.25">
      <c r="A321" s="20">
        <v>303</v>
      </c>
      <c r="B321" s="42">
        <v>73152103</v>
      </c>
      <c r="C321" s="41" t="s">
        <v>344</v>
      </c>
      <c r="D321" s="43">
        <v>42740</v>
      </c>
      <c r="E321" s="41" t="s">
        <v>65</v>
      </c>
      <c r="F321" s="41" t="s">
        <v>80</v>
      </c>
      <c r="G321" s="41" t="s">
        <v>81</v>
      </c>
      <c r="H321" s="41">
        <v>45000000</v>
      </c>
      <c r="I321" s="41" t="s">
        <v>92</v>
      </c>
      <c r="J321" s="41" t="s">
        <v>37</v>
      </c>
      <c r="K321" s="41" t="s">
        <v>38</v>
      </c>
      <c r="L321" s="41" t="s">
        <v>49</v>
      </c>
      <c r="M321" s="41"/>
      <c r="N321" s="41"/>
      <c r="O321" s="41"/>
      <c r="P321" s="41"/>
      <c r="Q321" s="41"/>
      <c r="R321" s="44"/>
      <c r="S321" s="41"/>
      <c r="T321" s="41"/>
    </row>
    <row r="322" spans="1:20" s="20" customFormat="1" ht="30" x14ac:dyDescent="0.25">
      <c r="A322" s="20">
        <v>304</v>
      </c>
      <c r="B322" s="42">
        <v>56101516</v>
      </c>
      <c r="C322" s="41" t="s">
        <v>345</v>
      </c>
      <c r="D322" s="43">
        <v>42740</v>
      </c>
      <c r="E322" s="41" t="s">
        <v>65</v>
      </c>
      <c r="F322" s="41" t="s">
        <v>80</v>
      </c>
      <c r="G322" s="41" t="s">
        <v>81</v>
      </c>
      <c r="H322" s="41">
        <v>19300000</v>
      </c>
      <c r="I322" s="41">
        <v>19250000</v>
      </c>
      <c r="J322" s="41" t="s">
        <v>37</v>
      </c>
      <c r="K322" s="41" t="s">
        <v>38</v>
      </c>
      <c r="L322" s="41" t="s">
        <v>49</v>
      </c>
      <c r="M322" s="41"/>
      <c r="N322" s="41"/>
      <c r="O322" s="41"/>
      <c r="P322" s="41"/>
      <c r="Q322" s="41"/>
      <c r="R322" s="44"/>
      <c r="S322" s="41"/>
      <c r="T322" s="41"/>
    </row>
    <row r="323" spans="1:20" s="20" customFormat="1" ht="45" x14ac:dyDescent="0.25">
      <c r="A323" s="20">
        <v>305</v>
      </c>
      <c r="B323" s="42">
        <v>84131501</v>
      </c>
      <c r="C323" s="41" t="s">
        <v>346</v>
      </c>
      <c r="D323" s="43">
        <v>42767</v>
      </c>
      <c r="E323" s="41" t="s">
        <v>65</v>
      </c>
      <c r="F323" s="41" t="s">
        <v>86</v>
      </c>
      <c r="G323" s="41" t="s">
        <v>81</v>
      </c>
      <c r="H323" s="41">
        <v>6000000</v>
      </c>
      <c r="I323" s="41">
        <v>6000000</v>
      </c>
      <c r="J323" s="41" t="s">
        <v>37</v>
      </c>
      <c r="K323" s="41" t="s">
        <v>38</v>
      </c>
      <c r="L323" s="41" t="s">
        <v>49</v>
      </c>
      <c r="M323" s="41"/>
      <c r="N323" s="41"/>
      <c r="O323" s="41"/>
      <c r="P323" s="41"/>
      <c r="Q323" s="41"/>
      <c r="R323" s="44"/>
      <c r="S323" s="41"/>
      <c r="T323" s="41"/>
    </row>
    <row r="324" spans="1:20" s="20" customFormat="1" ht="30" x14ac:dyDescent="0.25">
      <c r="A324" s="20">
        <v>306</v>
      </c>
      <c r="B324" s="42">
        <v>80111621</v>
      </c>
      <c r="C324" s="41" t="s">
        <v>347</v>
      </c>
      <c r="D324" s="43">
        <v>42767</v>
      </c>
      <c r="E324" s="41" t="s">
        <v>75</v>
      </c>
      <c r="F324" s="41" t="s">
        <v>86</v>
      </c>
      <c r="G324" s="41" t="s">
        <v>81</v>
      </c>
      <c r="H324" s="41">
        <v>34000000</v>
      </c>
      <c r="I324" s="41">
        <v>6000000</v>
      </c>
      <c r="J324" s="41" t="s">
        <v>37</v>
      </c>
      <c r="K324" s="41" t="s">
        <v>38</v>
      </c>
      <c r="L324" s="41" t="s">
        <v>49</v>
      </c>
      <c r="M324" s="41"/>
      <c r="N324" s="41"/>
      <c r="O324" s="41"/>
      <c r="P324" s="41"/>
      <c r="Q324" s="41"/>
      <c r="R324" s="44"/>
      <c r="S324" s="41"/>
      <c r="T324" s="41"/>
    </row>
    <row r="325" spans="1:20" s="20" customFormat="1" ht="30" x14ac:dyDescent="0.25">
      <c r="A325" s="20">
        <v>307</v>
      </c>
      <c r="B325" s="42">
        <v>73152103</v>
      </c>
      <c r="C325" s="41" t="s">
        <v>348</v>
      </c>
      <c r="D325" s="43">
        <v>42826</v>
      </c>
      <c r="E325" s="41" t="s">
        <v>73</v>
      </c>
      <c r="F325" s="41" t="s">
        <v>86</v>
      </c>
      <c r="G325" s="41" t="s">
        <v>81</v>
      </c>
      <c r="H325" s="41">
        <v>30000000</v>
      </c>
      <c r="I325" s="41">
        <v>30000000</v>
      </c>
      <c r="J325" s="41" t="s">
        <v>37</v>
      </c>
      <c r="K325" s="41" t="s">
        <v>38</v>
      </c>
      <c r="L325" s="41" t="s">
        <v>49</v>
      </c>
      <c r="M325" s="41"/>
      <c r="N325" s="41"/>
      <c r="O325" s="41"/>
      <c r="P325" s="41"/>
      <c r="Q325" s="41"/>
      <c r="R325" s="44"/>
      <c r="S325" s="41"/>
      <c r="T325" s="41"/>
    </row>
    <row r="326" spans="1:20" s="20" customFormat="1" ht="45" x14ac:dyDescent="0.25">
      <c r="A326" s="20">
        <v>308</v>
      </c>
      <c r="B326" s="42">
        <v>82121506</v>
      </c>
      <c r="C326" s="41" t="s">
        <v>349</v>
      </c>
      <c r="D326" s="43">
        <v>42826</v>
      </c>
      <c r="E326" s="41" t="s">
        <v>73</v>
      </c>
      <c r="F326" s="41" t="s">
        <v>79</v>
      </c>
      <c r="G326" s="41" t="s">
        <v>81</v>
      </c>
      <c r="H326" s="41">
        <v>6000000</v>
      </c>
      <c r="I326" s="41">
        <v>6000000</v>
      </c>
      <c r="J326" s="41" t="s">
        <v>37</v>
      </c>
      <c r="K326" s="41" t="s">
        <v>38</v>
      </c>
      <c r="L326" s="41" t="s">
        <v>49</v>
      </c>
      <c r="M326" s="41"/>
      <c r="N326" s="41"/>
      <c r="O326" s="41"/>
      <c r="P326" s="41"/>
      <c r="Q326" s="41"/>
      <c r="R326" s="44"/>
      <c r="S326" s="41"/>
      <c r="T326" s="41"/>
    </row>
    <row r="327" spans="1:20" s="20" customFormat="1" ht="75" x14ac:dyDescent="0.25">
      <c r="A327" s="20">
        <v>309</v>
      </c>
      <c r="B327" s="42">
        <v>80141706</v>
      </c>
      <c r="C327" s="41" t="s">
        <v>350</v>
      </c>
      <c r="D327" s="43">
        <v>42736</v>
      </c>
      <c r="E327" s="41" t="s">
        <v>75</v>
      </c>
      <c r="F327" s="41" t="s">
        <v>86</v>
      </c>
      <c r="G327" s="41" t="s">
        <v>81</v>
      </c>
      <c r="H327" s="41">
        <v>0</v>
      </c>
      <c r="I327" s="41">
        <v>0</v>
      </c>
      <c r="J327" s="41" t="s">
        <v>37</v>
      </c>
      <c r="K327" s="41" t="s">
        <v>38</v>
      </c>
      <c r="L327" s="41" t="s">
        <v>49</v>
      </c>
      <c r="M327" s="41"/>
      <c r="N327" s="41"/>
      <c r="O327" s="41"/>
      <c r="P327" s="41"/>
      <c r="Q327" s="41"/>
      <c r="R327" s="44"/>
      <c r="S327" s="41"/>
      <c r="T327" s="41"/>
    </row>
    <row r="328" spans="1:20" s="20" customFormat="1" ht="45" x14ac:dyDescent="0.25">
      <c r="A328" s="20">
        <v>310</v>
      </c>
      <c r="B328" s="42">
        <v>72101510</v>
      </c>
      <c r="C328" s="41" t="s">
        <v>351</v>
      </c>
      <c r="D328" s="43">
        <v>42736</v>
      </c>
      <c r="E328" s="41" t="s">
        <v>72</v>
      </c>
      <c r="F328" s="41" t="s">
        <v>80</v>
      </c>
      <c r="G328" s="41" t="s">
        <v>81</v>
      </c>
      <c r="H328" s="41">
        <v>3000000</v>
      </c>
      <c r="I328" s="41" t="s">
        <v>92</v>
      </c>
      <c r="J328" s="41" t="s">
        <v>37</v>
      </c>
      <c r="K328" s="41" t="s">
        <v>38</v>
      </c>
      <c r="L328" s="41" t="s">
        <v>49</v>
      </c>
      <c r="M328" s="41"/>
      <c r="N328" s="41"/>
      <c r="O328" s="41"/>
      <c r="P328" s="41"/>
      <c r="Q328" s="41"/>
      <c r="R328" s="44"/>
      <c r="S328" s="41"/>
      <c r="T328" s="41"/>
    </row>
    <row r="329" spans="1:20" s="20" customFormat="1" ht="60" x14ac:dyDescent="0.25">
      <c r="A329" s="20">
        <v>311</v>
      </c>
      <c r="B329" s="42">
        <v>72101509</v>
      </c>
      <c r="C329" s="41" t="s">
        <v>352</v>
      </c>
      <c r="D329" s="43">
        <v>42736</v>
      </c>
      <c r="E329" s="41" t="s">
        <v>72</v>
      </c>
      <c r="F329" s="41" t="s">
        <v>80</v>
      </c>
      <c r="G329" s="41" t="s">
        <v>81</v>
      </c>
      <c r="H329" s="41">
        <v>18000000</v>
      </c>
      <c r="I329" s="41">
        <v>16012002</v>
      </c>
      <c r="J329" s="41" t="s">
        <v>37</v>
      </c>
      <c r="K329" s="41" t="s">
        <v>38</v>
      </c>
      <c r="L329" s="41" t="s">
        <v>49</v>
      </c>
      <c r="M329" s="41"/>
      <c r="N329" s="41"/>
      <c r="O329" s="41"/>
      <c r="P329" s="41"/>
      <c r="Q329" s="41"/>
      <c r="R329" s="44"/>
      <c r="S329" s="41"/>
      <c r="T329" s="41"/>
    </row>
    <row r="330" spans="1:20" s="20" customFormat="1" ht="105" x14ac:dyDescent="0.25">
      <c r="A330" s="20">
        <v>312</v>
      </c>
      <c r="B330" s="42">
        <v>84131501</v>
      </c>
      <c r="C330" s="41" t="s">
        <v>353</v>
      </c>
      <c r="D330" s="43">
        <v>42736</v>
      </c>
      <c r="E330" s="41" t="s">
        <v>71</v>
      </c>
      <c r="F330" s="41" t="s">
        <v>83</v>
      </c>
      <c r="G330" s="41" t="s">
        <v>81</v>
      </c>
      <c r="H330" s="41">
        <v>600000000</v>
      </c>
      <c r="I330" s="41">
        <v>1089000000</v>
      </c>
      <c r="J330" s="41" t="s">
        <v>37</v>
      </c>
      <c r="K330" s="41" t="s">
        <v>38</v>
      </c>
      <c r="L330" s="41" t="s">
        <v>49</v>
      </c>
      <c r="M330" s="41"/>
      <c r="N330" s="41"/>
      <c r="O330" s="41"/>
      <c r="P330" s="41"/>
      <c r="Q330" s="41"/>
      <c r="R330" s="44"/>
      <c r="S330" s="41"/>
      <c r="T330" s="41"/>
    </row>
    <row r="331" spans="1:20" s="20" customFormat="1" ht="60" x14ac:dyDescent="0.25">
      <c r="A331" s="20">
        <v>313</v>
      </c>
      <c r="B331" s="42">
        <v>72151514</v>
      </c>
      <c r="C331" s="41" t="s">
        <v>354</v>
      </c>
      <c r="D331" s="43">
        <v>42736</v>
      </c>
      <c r="E331" s="41" t="s">
        <v>71</v>
      </c>
      <c r="F331" s="41" t="s">
        <v>80</v>
      </c>
      <c r="G331" s="41" t="s">
        <v>81</v>
      </c>
      <c r="H331" s="41">
        <v>12000000</v>
      </c>
      <c r="I331" s="41">
        <v>9278506</v>
      </c>
      <c r="J331" s="41" t="s">
        <v>37</v>
      </c>
      <c r="K331" s="41" t="s">
        <v>38</v>
      </c>
      <c r="L331" s="41" t="s">
        <v>49</v>
      </c>
      <c r="M331" s="41"/>
      <c r="N331" s="41"/>
      <c r="O331" s="41"/>
      <c r="P331" s="41"/>
      <c r="Q331" s="41"/>
      <c r="R331" s="44"/>
      <c r="S331" s="41"/>
      <c r="T331" s="41"/>
    </row>
    <row r="332" spans="1:20" s="20" customFormat="1" ht="45" x14ac:dyDescent="0.25">
      <c r="A332" s="20">
        <v>314</v>
      </c>
      <c r="B332" s="42">
        <v>73152103</v>
      </c>
      <c r="C332" s="41" t="s">
        <v>355</v>
      </c>
      <c r="D332" s="43">
        <v>42736</v>
      </c>
      <c r="E332" s="41" t="s">
        <v>75</v>
      </c>
      <c r="F332" s="41" t="s">
        <v>80</v>
      </c>
      <c r="G332" s="41" t="s">
        <v>81</v>
      </c>
      <c r="H332" s="41">
        <v>19300000</v>
      </c>
      <c r="I332" s="41">
        <v>10022670</v>
      </c>
      <c r="J332" s="41" t="s">
        <v>37</v>
      </c>
      <c r="K332" s="41" t="s">
        <v>38</v>
      </c>
      <c r="L332" s="41" t="s">
        <v>49</v>
      </c>
      <c r="M332" s="41"/>
      <c r="N332" s="41"/>
      <c r="O332" s="41"/>
      <c r="P332" s="41"/>
      <c r="Q332" s="41"/>
      <c r="R332" s="44"/>
      <c r="S332" s="41"/>
      <c r="T332" s="41"/>
    </row>
    <row r="333" spans="1:20" s="20" customFormat="1" ht="45" x14ac:dyDescent="0.25">
      <c r="A333" s="20">
        <v>315</v>
      </c>
      <c r="B333" s="42">
        <v>72101510</v>
      </c>
      <c r="C333" s="41" t="s">
        <v>356</v>
      </c>
      <c r="D333" s="43">
        <v>42736</v>
      </c>
      <c r="E333" s="41" t="s">
        <v>65</v>
      </c>
      <c r="F333" s="41" t="s">
        <v>80</v>
      </c>
      <c r="G333" s="41" t="s">
        <v>81</v>
      </c>
      <c r="H333" s="41">
        <v>5000000</v>
      </c>
      <c r="I333" s="41" t="s">
        <v>92</v>
      </c>
      <c r="J333" s="41" t="s">
        <v>37</v>
      </c>
      <c r="K333" s="41" t="s">
        <v>38</v>
      </c>
      <c r="L333" s="41" t="s">
        <v>49</v>
      </c>
      <c r="M333" s="41"/>
      <c r="N333" s="41"/>
      <c r="O333" s="41"/>
      <c r="P333" s="41"/>
      <c r="Q333" s="41"/>
      <c r="R333" s="44"/>
      <c r="S333" s="41"/>
      <c r="T333" s="41"/>
    </row>
    <row r="334" spans="1:20" s="20" customFormat="1" ht="30" x14ac:dyDescent="0.25">
      <c r="A334" s="20">
        <v>316</v>
      </c>
      <c r="B334" s="42">
        <v>72101511</v>
      </c>
      <c r="C334" s="41" t="s">
        <v>357</v>
      </c>
      <c r="D334" s="43">
        <v>42736</v>
      </c>
      <c r="E334" s="41" t="s">
        <v>65</v>
      </c>
      <c r="F334" s="41" t="s">
        <v>86</v>
      </c>
      <c r="G334" s="41" t="s">
        <v>81</v>
      </c>
      <c r="H334" s="41">
        <v>175149328</v>
      </c>
      <c r="I334" s="41" t="s">
        <v>92</v>
      </c>
      <c r="J334" s="41" t="s">
        <v>37</v>
      </c>
      <c r="K334" s="41" t="s">
        <v>38</v>
      </c>
      <c r="L334" s="41" t="s">
        <v>49</v>
      </c>
      <c r="M334" s="41"/>
      <c r="N334" s="41"/>
      <c r="O334" s="41"/>
      <c r="P334" s="41"/>
      <c r="Q334" s="41"/>
      <c r="R334" s="44"/>
      <c r="S334" s="41"/>
      <c r="T334" s="41"/>
    </row>
    <row r="335" spans="1:20" s="20" customFormat="1" ht="30" x14ac:dyDescent="0.25">
      <c r="A335" s="20">
        <v>317</v>
      </c>
      <c r="B335" s="42">
        <v>56101708</v>
      </c>
      <c r="C335" s="41" t="s">
        <v>358</v>
      </c>
      <c r="D335" s="43">
        <v>42736</v>
      </c>
      <c r="E335" s="41" t="s">
        <v>65</v>
      </c>
      <c r="F335" s="41" t="s">
        <v>86</v>
      </c>
      <c r="G335" s="41" t="s">
        <v>81</v>
      </c>
      <c r="H335" s="41">
        <v>34599320</v>
      </c>
      <c r="I335" s="41" t="s">
        <v>92</v>
      </c>
      <c r="J335" s="41" t="s">
        <v>37</v>
      </c>
      <c r="K335" s="41" t="s">
        <v>38</v>
      </c>
      <c r="L335" s="41" t="s">
        <v>49</v>
      </c>
      <c r="M335" s="41"/>
      <c r="N335" s="41"/>
      <c r="O335" s="41"/>
      <c r="P335" s="41"/>
      <c r="Q335" s="41"/>
      <c r="R335" s="44"/>
      <c r="S335" s="41"/>
      <c r="T335" s="41"/>
    </row>
    <row r="336" spans="1:20" s="20" customFormat="1" ht="45" x14ac:dyDescent="0.25">
      <c r="A336" s="20">
        <v>318</v>
      </c>
      <c r="B336" s="42">
        <v>73152103</v>
      </c>
      <c r="C336" s="41" t="s">
        <v>359</v>
      </c>
      <c r="D336" s="43">
        <v>42736</v>
      </c>
      <c r="E336" s="41" t="s">
        <v>72</v>
      </c>
      <c r="F336" s="41" t="s">
        <v>80</v>
      </c>
      <c r="G336" s="41" t="s">
        <v>81</v>
      </c>
      <c r="H336" s="41">
        <v>3000000</v>
      </c>
      <c r="I336" s="41">
        <v>1446818</v>
      </c>
      <c r="J336" s="41" t="s">
        <v>37</v>
      </c>
      <c r="K336" s="41" t="s">
        <v>38</v>
      </c>
      <c r="L336" s="41" t="s">
        <v>49</v>
      </c>
      <c r="M336" s="41"/>
      <c r="N336" s="41"/>
      <c r="O336" s="41"/>
      <c r="P336" s="41"/>
      <c r="Q336" s="41"/>
      <c r="R336" s="44"/>
      <c r="S336" s="41"/>
      <c r="T336" s="41"/>
    </row>
    <row r="337" spans="1:20" s="20" customFormat="1" ht="45" x14ac:dyDescent="0.25">
      <c r="A337" s="20">
        <v>319</v>
      </c>
      <c r="B337" s="42">
        <v>73152103</v>
      </c>
      <c r="C337" s="41" t="s">
        <v>360</v>
      </c>
      <c r="D337" s="43">
        <v>42736</v>
      </c>
      <c r="E337" s="41" t="s">
        <v>72</v>
      </c>
      <c r="F337" s="41" t="s">
        <v>80</v>
      </c>
      <c r="G337" s="41" t="s">
        <v>81</v>
      </c>
      <c r="H337" s="41">
        <v>19300000</v>
      </c>
      <c r="I337" s="41">
        <v>17419873</v>
      </c>
      <c r="J337" s="41" t="s">
        <v>37</v>
      </c>
      <c r="K337" s="41" t="s">
        <v>38</v>
      </c>
      <c r="L337" s="41" t="s">
        <v>49</v>
      </c>
      <c r="M337" s="41"/>
      <c r="N337" s="41"/>
      <c r="O337" s="41"/>
      <c r="P337" s="41"/>
      <c r="Q337" s="41"/>
      <c r="R337" s="44"/>
      <c r="S337" s="41"/>
      <c r="T337" s="41"/>
    </row>
    <row r="338" spans="1:20" s="20" customFormat="1" ht="45" x14ac:dyDescent="0.25">
      <c r="A338" s="20">
        <v>320</v>
      </c>
      <c r="B338" s="42">
        <v>76111600</v>
      </c>
      <c r="C338" s="41" t="s">
        <v>361</v>
      </c>
      <c r="D338" s="43">
        <v>42736</v>
      </c>
      <c r="E338" s="41" t="s">
        <v>74</v>
      </c>
      <c r="F338" s="41" t="s">
        <v>80</v>
      </c>
      <c r="G338" s="41" t="s">
        <v>81</v>
      </c>
      <c r="H338" s="41">
        <v>8000000</v>
      </c>
      <c r="I338" s="41">
        <v>1190204</v>
      </c>
      <c r="J338" s="41" t="s">
        <v>37</v>
      </c>
      <c r="K338" s="41" t="s">
        <v>38</v>
      </c>
      <c r="L338" s="41" t="s">
        <v>49</v>
      </c>
      <c r="M338" s="41"/>
      <c r="N338" s="41"/>
      <c r="O338" s="41"/>
      <c r="P338" s="41"/>
      <c r="Q338" s="41"/>
      <c r="R338" s="44"/>
      <c r="S338" s="41"/>
      <c r="T338" s="41"/>
    </row>
    <row r="339" spans="1:20" s="20" customFormat="1" ht="30" x14ac:dyDescent="0.25">
      <c r="A339" s="20">
        <v>321</v>
      </c>
      <c r="B339" s="42">
        <v>80131502</v>
      </c>
      <c r="C339" s="41" t="s">
        <v>362</v>
      </c>
      <c r="D339" s="43">
        <v>42767</v>
      </c>
      <c r="E339" s="41" t="s">
        <v>75</v>
      </c>
      <c r="F339" s="41" t="s">
        <v>79</v>
      </c>
      <c r="G339" s="41" t="s">
        <v>81</v>
      </c>
      <c r="H339" s="41">
        <v>82500000</v>
      </c>
      <c r="I339" s="41" t="s">
        <v>92</v>
      </c>
      <c r="J339" s="41" t="s">
        <v>36</v>
      </c>
      <c r="K339" s="41" t="s">
        <v>89</v>
      </c>
      <c r="L339" s="41" t="s">
        <v>49</v>
      </c>
      <c r="M339" s="41"/>
      <c r="N339" s="41"/>
      <c r="O339" s="41"/>
      <c r="P339" s="41"/>
      <c r="Q339" s="41"/>
      <c r="R339" s="44"/>
      <c r="S339" s="41"/>
      <c r="T339" s="41"/>
    </row>
    <row r="340" spans="1:20" s="20" customFormat="1" ht="30" x14ac:dyDescent="0.25">
      <c r="A340" s="20">
        <v>322</v>
      </c>
      <c r="B340" s="42">
        <v>80131502</v>
      </c>
      <c r="C340" s="41" t="s">
        <v>363</v>
      </c>
      <c r="D340" s="43">
        <v>42767</v>
      </c>
      <c r="E340" s="41" t="s">
        <v>75</v>
      </c>
      <c r="F340" s="41" t="s">
        <v>79</v>
      </c>
      <c r="G340" s="41" t="s">
        <v>81</v>
      </c>
      <c r="H340" s="41">
        <v>55000000</v>
      </c>
      <c r="I340" s="41" t="s">
        <v>92</v>
      </c>
      <c r="J340" s="41" t="s">
        <v>36</v>
      </c>
      <c r="K340" s="41" t="s">
        <v>89</v>
      </c>
      <c r="L340" s="41" t="s">
        <v>49</v>
      </c>
      <c r="M340" s="41"/>
      <c r="N340" s="41"/>
      <c r="O340" s="41"/>
      <c r="P340" s="41"/>
      <c r="Q340" s="41"/>
      <c r="R340" s="44"/>
      <c r="S340" s="41"/>
      <c r="T340" s="41"/>
    </row>
    <row r="341" spans="1:20" s="20" customFormat="1" ht="30" x14ac:dyDescent="0.25">
      <c r="A341" s="20">
        <v>323</v>
      </c>
      <c r="B341" s="42">
        <v>80131502</v>
      </c>
      <c r="C341" s="41" t="s">
        <v>364</v>
      </c>
      <c r="D341" s="43">
        <v>42767</v>
      </c>
      <c r="E341" s="41" t="s">
        <v>75</v>
      </c>
      <c r="F341" s="41" t="s">
        <v>79</v>
      </c>
      <c r="G341" s="41" t="s">
        <v>81</v>
      </c>
      <c r="H341" s="41">
        <v>66000000</v>
      </c>
      <c r="I341" s="41" t="s">
        <v>92</v>
      </c>
      <c r="J341" s="41" t="s">
        <v>36</v>
      </c>
      <c r="K341" s="41" t="s">
        <v>89</v>
      </c>
      <c r="L341" s="41" t="s">
        <v>49</v>
      </c>
      <c r="M341" s="41"/>
      <c r="N341" s="41"/>
      <c r="O341" s="41"/>
      <c r="P341" s="41"/>
      <c r="Q341" s="41"/>
      <c r="R341" s="44"/>
      <c r="S341" s="41"/>
      <c r="T341" s="41"/>
    </row>
    <row r="342" spans="1:20" s="20" customFormat="1" ht="30" x14ac:dyDescent="0.25">
      <c r="A342" s="20">
        <v>324</v>
      </c>
      <c r="B342" s="42">
        <v>72101507</v>
      </c>
      <c r="C342" s="41" t="s">
        <v>365</v>
      </c>
      <c r="D342" s="43">
        <v>42767</v>
      </c>
      <c r="E342" s="41" t="s">
        <v>65</v>
      </c>
      <c r="F342" s="41" t="s">
        <v>80</v>
      </c>
      <c r="G342" s="41" t="s">
        <v>81</v>
      </c>
      <c r="H342" s="41">
        <v>19300000</v>
      </c>
      <c r="I342" s="41" t="s">
        <v>92</v>
      </c>
      <c r="J342" s="41" t="s">
        <v>36</v>
      </c>
      <c r="K342" s="41" t="s">
        <v>89</v>
      </c>
      <c r="L342" s="41" t="s">
        <v>49</v>
      </c>
      <c r="M342" s="41"/>
      <c r="N342" s="41"/>
      <c r="O342" s="41"/>
      <c r="P342" s="41"/>
      <c r="Q342" s="41"/>
      <c r="R342" s="44"/>
      <c r="S342" s="41"/>
      <c r="T342" s="41"/>
    </row>
    <row r="343" spans="1:20" s="20" customFormat="1" ht="30" x14ac:dyDescent="0.25">
      <c r="A343" s="20">
        <v>325</v>
      </c>
      <c r="B343" s="42">
        <v>72101507</v>
      </c>
      <c r="C343" s="41" t="s">
        <v>366</v>
      </c>
      <c r="D343" s="43">
        <v>42767</v>
      </c>
      <c r="E343" s="41" t="s">
        <v>65</v>
      </c>
      <c r="F343" s="41" t="s">
        <v>80</v>
      </c>
      <c r="G343" s="41" t="s">
        <v>81</v>
      </c>
      <c r="H343" s="41">
        <v>19300000</v>
      </c>
      <c r="I343" s="41" t="s">
        <v>92</v>
      </c>
      <c r="J343" s="41" t="s">
        <v>36</v>
      </c>
      <c r="K343" s="41" t="s">
        <v>89</v>
      </c>
      <c r="L343" s="41" t="s">
        <v>49</v>
      </c>
      <c r="M343" s="41"/>
      <c r="N343" s="41"/>
      <c r="O343" s="41"/>
      <c r="P343" s="41"/>
      <c r="Q343" s="41"/>
      <c r="R343" s="44"/>
      <c r="S343" s="41"/>
      <c r="T343" s="41"/>
    </row>
    <row r="344" spans="1:20" s="20" customFormat="1" ht="45" x14ac:dyDescent="0.25">
      <c r="A344" s="20">
        <v>326</v>
      </c>
      <c r="B344" s="42">
        <v>80131502</v>
      </c>
      <c r="C344" s="41" t="s">
        <v>367</v>
      </c>
      <c r="D344" s="43">
        <v>43070</v>
      </c>
      <c r="E344" s="41" t="s">
        <v>65</v>
      </c>
      <c r="F344" s="41" t="s">
        <v>79</v>
      </c>
      <c r="G344" s="41" t="s">
        <v>81</v>
      </c>
      <c r="H344" s="41">
        <v>180000000</v>
      </c>
      <c r="I344" s="41" t="s">
        <v>92</v>
      </c>
      <c r="J344" s="41" t="s">
        <v>36</v>
      </c>
      <c r="K344" s="41" t="s">
        <v>89</v>
      </c>
      <c r="L344" s="41" t="s">
        <v>49</v>
      </c>
      <c r="M344" s="41"/>
      <c r="N344" s="41"/>
      <c r="O344" s="41"/>
      <c r="P344" s="41"/>
      <c r="Q344" s="41"/>
      <c r="R344" s="44"/>
      <c r="S344" s="41"/>
      <c r="T344" s="41"/>
    </row>
    <row r="345" spans="1:20" s="20" customFormat="1" ht="60" x14ac:dyDescent="0.25">
      <c r="A345" s="20">
        <v>327</v>
      </c>
      <c r="B345" s="42">
        <v>80131502</v>
      </c>
      <c r="C345" s="41" t="s">
        <v>368</v>
      </c>
      <c r="D345" s="43">
        <v>43070</v>
      </c>
      <c r="E345" s="41" t="s">
        <v>65</v>
      </c>
      <c r="F345" s="41" t="s">
        <v>79</v>
      </c>
      <c r="G345" s="41" t="s">
        <v>81</v>
      </c>
      <c r="H345" s="41">
        <v>20000000</v>
      </c>
      <c r="I345" s="41" t="s">
        <v>92</v>
      </c>
      <c r="J345" s="41" t="s">
        <v>36</v>
      </c>
      <c r="K345" s="41" t="s">
        <v>89</v>
      </c>
      <c r="L345" s="41" t="s">
        <v>49</v>
      </c>
      <c r="M345" s="41"/>
      <c r="N345" s="41"/>
      <c r="O345" s="41"/>
      <c r="P345" s="41"/>
      <c r="Q345" s="41"/>
      <c r="R345" s="44"/>
      <c r="S345" s="41"/>
      <c r="T345" s="41"/>
    </row>
    <row r="346" spans="1:20" s="20" customFormat="1" ht="30" x14ac:dyDescent="0.25">
      <c r="A346" s="20">
        <v>328</v>
      </c>
      <c r="B346" s="42">
        <v>92101501</v>
      </c>
      <c r="C346" s="41" t="s">
        <v>369</v>
      </c>
      <c r="D346" s="43">
        <v>42917</v>
      </c>
      <c r="E346" s="41" t="s">
        <v>70</v>
      </c>
      <c r="F346" s="41" t="s">
        <v>86</v>
      </c>
      <c r="G346" s="41" t="s">
        <v>81</v>
      </c>
      <c r="H346" s="41">
        <v>1550000000</v>
      </c>
      <c r="I346" s="41" t="s">
        <v>92</v>
      </c>
      <c r="J346" s="41" t="s">
        <v>36</v>
      </c>
      <c r="K346" s="41" t="s">
        <v>89</v>
      </c>
      <c r="L346" s="41" t="s">
        <v>49</v>
      </c>
      <c r="M346" s="41"/>
      <c r="N346" s="41"/>
      <c r="O346" s="41"/>
      <c r="P346" s="41"/>
      <c r="Q346" s="41"/>
      <c r="R346" s="44"/>
      <c r="S346" s="41"/>
      <c r="T346" s="41"/>
    </row>
    <row r="347" spans="1:20" s="20" customFormat="1" ht="30" x14ac:dyDescent="0.25">
      <c r="A347" s="20">
        <v>329</v>
      </c>
      <c r="B347" s="42">
        <v>90101701</v>
      </c>
      <c r="C347" s="41" t="s">
        <v>370</v>
      </c>
      <c r="D347" s="43">
        <v>42767</v>
      </c>
      <c r="E347" s="41" t="s">
        <v>72</v>
      </c>
      <c r="F347" s="41" t="s">
        <v>86</v>
      </c>
      <c r="G347" s="41" t="s">
        <v>81</v>
      </c>
      <c r="H347" s="41">
        <v>32563666.666666664</v>
      </c>
      <c r="I347" s="41" t="s">
        <v>92</v>
      </c>
      <c r="J347" s="41" t="s">
        <v>36</v>
      </c>
      <c r="K347" s="41" t="s">
        <v>89</v>
      </c>
      <c r="L347" s="41" t="s">
        <v>49</v>
      </c>
      <c r="M347" s="41"/>
      <c r="N347" s="41"/>
      <c r="O347" s="41"/>
      <c r="P347" s="41"/>
      <c r="Q347" s="41"/>
      <c r="R347" s="44"/>
      <c r="S347" s="41"/>
      <c r="T347" s="41"/>
    </row>
    <row r="348" spans="1:20" s="20" customFormat="1" ht="30" x14ac:dyDescent="0.25">
      <c r="A348" s="20">
        <v>330</v>
      </c>
      <c r="B348" s="42">
        <v>90101701</v>
      </c>
      <c r="C348" s="41" t="s">
        <v>371</v>
      </c>
      <c r="D348" s="43">
        <v>42767</v>
      </c>
      <c r="E348" s="41" t="s">
        <v>72</v>
      </c>
      <c r="F348" s="41" t="s">
        <v>86</v>
      </c>
      <c r="G348" s="41" t="s">
        <v>81</v>
      </c>
      <c r="H348" s="41">
        <v>25894000</v>
      </c>
      <c r="I348" s="41" t="s">
        <v>92</v>
      </c>
      <c r="J348" s="41" t="s">
        <v>36</v>
      </c>
      <c r="K348" s="41" t="s">
        <v>89</v>
      </c>
      <c r="L348" s="41" t="s">
        <v>49</v>
      </c>
      <c r="M348" s="41"/>
      <c r="N348" s="41"/>
      <c r="O348" s="41"/>
      <c r="P348" s="41"/>
      <c r="Q348" s="41"/>
      <c r="R348" s="44"/>
      <c r="S348" s="41"/>
      <c r="T348" s="41"/>
    </row>
    <row r="349" spans="1:20" s="20" customFormat="1" ht="30" x14ac:dyDescent="0.25">
      <c r="A349" s="20">
        <v>331</v>
      </c>
      <c r="B349" s="42">
        <v>90101701</v>
      </c>
      <c r="C349" s="41" t="s">
        <v>372</v>
      </c>
      <c r="D349" s="43">
        <v>42767</v>
      </c>
      <c r="E349" s="41" t="s">
        <v>72</v>
      </c>
      <c r="F349" s="41" t="s">
        <v>86</v>
      </c>
      <c r="G349" s="41" t="s">
        <v>81</v>
      </c>
      <c r="H349" s="41">
        <v>30602000</v>
      </c>
      <c r="I349" s="41" t="s">
        <v>92</v>
      </c>
      <c r="J349" s="41" t="s">
        <v>36</v>
      </c>
      <c r="K349" s="41" t="s">
        <v>89</v>
      </c>
      <c r="L349" s="41" t="s">
        <v>49</v>
      </c>
      <c r="M349" s="41"/>
      <c r="N349" s="41"/>
      <c r="O349" s="41"/>
      <c r="P349" s="41"/>
      <c r="Q349" s="41"/>
      <c r="R349" s="44"/>
      <c r="S349" s="41"/>
      <c r="T349" s="41"/>
    </row>
    <row r="350" spans="1:20" s="20" customFormat="1" ht="30" x14ac:dyDescent="0.25">
      <c r="A350" s="20">
        <v>332</v>
      </c>
      <c r="B350" s="42">
        <v>90101701</v>
      </c>
      <c r="C350" s="41" t="s">
        <v>373</v>
      </c>
      <c r="D350" s="43">
        <v>42767</v>
      </c>
      <c r="E350" s="41" t="s">
        <v>72</v>
      </c>
      <c r="F350" s="41" t="s">
        <v>86</v>
      </c>
      <c r="G350" s="41" t="s">
        <v>81</v>
      </c>
      <c r="H350" s="41">
        <v>31779000</v>
      </c>
      <c r="I350" s="41" t="s">
        <v>92</v>
      </c>
      <c r="J350" s="41" t="s">
        <v>36</v>
      </c>
      <c r="K350" s="41" t="s">
        <v>89</v>
      </c>
      <c r="L350" s="41" t="s">
        <v>49</v>
      </c>
      <c r="M350" s="41"/>
      <c r="N350" s="41"/>
      <c r="O350" s="41"/>
      <c r="P350" s="41"/>
      <c r="Q350" s="41"/>
      <c r="R350" s="44"/>
      <c r="S350" s="41"/>
      <c r="T350" s="41"/>
    </row>
    <row r="351" spans="1:20" s="20" customFormat="1" ht="30" x14ac:dyDescent="0.25">
      <c r="A351" s="20">
        <v>333</v>
      </c>
      <c r="B351" s="42">
        <v>90101701</v>
      </c>
      <c r="C351" s="41" t="s">
        <v>374</v>
      </c>
      <c r="D351" s="43">
        <v>42767</v>
      </c>
      <c r="E351" s="41" t="s">
        <v>72</v>
      </c>
      <c r="F351" s="41" t="s">
        <v>86</v>
      </c>
      <c r="G351" s="41" t="s">
        <v>81</v>
      </c>
      <c r="H351" s="41">
        <v>49041666.666666664</v>
      </c>
      <c r="I351" s="41" t="s">
        <v>92</v>
      </c>
      <c r="J351" s="41" t="s">
        <v>36</v>
      </c>
      <c r="K351" s="41" t="s">
        <v>89</v>
      </c>
      <c r="L351" s="41" t="s">
        <v>49</v>
      </c>
      <c r="M351" s="41"/>
      <c r="N351" s="41"/>
      <c r="O351" s="41"/>
      <c r="P351" s="41"/>
      <c r="Q351" s="41"/>
      <c r="R351" s="44"/>
      <c r="S351" s="41"/>
      <c r="T351" s="41"/>
    </row>
    <row r="352" spans="1:20" s="20" customFormat="1" ht="30" x14ac:dyDescent="0.25">
      <c r="A352" s="20">
        <v>334</v>
      </c>
      <c r="B352" s="42">
        <v>90101701</v>
      </c>
      <c r="C352" s="41" t="s">
        <v>375</v>
      </c>
      <c r="D352" s="43">
        <v>42767</v>
      </c>
      <c r="E352" s="41" t="s">
        <v>72</v>
      </c>
      <c r="F352" s="41" t="s">
        <v>86</v>
      </c>
      <c r="G352" s="41" t="s">
        <v>81</v>
      </c>
      <c r="H352" s="41">
        <v>31779000</v>
      </c>
      <c r="I352" s="41" t="s">
        <v>92</v>
      </c>
      <c r="J352" s="41" t="s">
        <v>36</v>
      </c>
      <c r="K352" s="41" t="s">
        <v>89</v>
      </c>
      <c r="L352" s="41" t="s">
        <v>49</v>
      </c>
      <c r="M352" s="41"/>
      <c r="N352" s="41"/>
      <c r="O352" s="41"/>
      <c r="P352" s="41"/>
      <c r="Q352" s="41"/>
      <c r="R352" s="44"/>
      <c r="S352" s="41"/>
      <c r="T352" s="41"/>
    </row>
    <row r="353" spans="1:20" s="20" customFormat="1" ht="30" x14ac:dyDescent="0.25">
      <c r="A353" s="20">
        <v>335</v>
      </c>
      <c r="B353" s="42">
        <v>90101701</v>
      </c>
      <c r="C353" s="41" t="s">
        <v>376</v>
      </c>
      <c r="D353" s="43">
        <v>42767</v>
      </c>
      <c r="E353" s="41" t="s">
        <v>72</v>
      </c>
      <c r="F353" s="41" t="s">
        <v>86</v>
      </c>
      <c r="G353" s="41" t="s">
        <v>81</v>
      </c>
      <c r="H353" s="41">
        <v>34133000</v>
      </c>
      <c r="I353" s="41" t="s">
        <v>92</v>
      </c>
      <c r="J353" s="41" t="s">
        <v>36</v>
      </c>
      <c r="K353" s="41" t="s">
        <v>89</v>
      </c>
      <c r="L353" s="41" t="s">
        <v>49</v>
      </c>
      <c r="M353" s="41"/>
      <c r="N353" s="41"/>
      <c r="O353" s="41"/>
      <c r="P353" s="41"/>
      <c r="Q353" s="41"/>
      <c r="R353" s="44"/>
      <c r="S353" s="41"/>
      <c r="T353" s="41"/>
    </row>
    <row r="354" spans="1:20" s="20" customFormat="1" ht="30" x14ac:dyDescent="0.25">
      <c r="A354" s="20">
        <v>336</v>
      </c>
      <c r="B354" s="42">
        <v>90101701</v>
      </c>
      <c r="C354" s="41" t="s">
        <v>377</v>
      </c>
      <c r="D354" s="43">
        <v>42767</v>
      </c>
      <c r="E354" s="41" t="s">
        <v>72</v>
      </c>
      <c r="F354" s="41" t="s">
        <v>86</v>
      </c>
      <c r="G354" s="41" t="s">
        <v>81</v>
      </c>
      <c r="H354" s="41">
        <v>23147666.666666668</v>
      </c>
      <c r="I354" s="41" t="s">
        <v>92</v>
      </c>
      <c r="J354" s="41" t="s">
        <v>36</v>
      </c>
      <c r="K354" s="41" t="s">
        <v>89</v>
      </c>
      <c r="L354" s="41" t="s">
        <v>49</v>
      </c>
      <c r="M354" s="41"/>
      <c r="N354" s="41"/>
      <c r="O354" s="41"/>
      <c r="P354" s="41"/>
      <c r="Q354" s="41"/>
      <c r="R354" s="44"/>
      <c r="S354" s="41"/>
      <c r="T354" s="41"/>
    </row>
    <row r="355" spans="1:20" s="20" customFormat="1" ht="30" x14ac:dyDescent="0.25">
      <c r="A355" s="20">
        <v>337</v>
      </c>
      <c r="B355" s="42">
        <v>90101701</v>
      </c>
      <c r="C355" s="41" t="s">
        <v>378</v>
      </c>
      <c r="D355" s="43">
        <v>42767</v>
      </c>
      <c r="E355" s="41" t="s">
        <v>72</v>
      </c>
      <c r="F355" s="41" t="s">
        <v>86</v>
      </c>
      <c r="G355" s="41" t="s">
        <v>81</v>
      </c>
      <c r="H355" s="41">
        <v>31779000</v>
      </c>
      <c r="I355" s="41" t="s">
        <v>92</v>
      </c>
      <c r="J355" s="41" t="s">
        <v>36</v>
      </c>
      <c r="K355" s="41" t="s">
        <v>89</v>
      </c>
      <c r="L355" s="41" t="s">
        <v>49</v>
      </c>
      <c r="M355" s="41"/>
      <c r="N355" s="41"/>
      <c r="O355" s="41"/>
      <c r="P355" s="41"/>
      <c r="Q355" s="41"/>
      <c r="R355" s="44"/>
      <c r="S355" s="41"/>
      <c r="T355" s="41"/>
    </row>
    <row r="356" spans="1:20" s="20" customFormat="1" ht="30" x14ac:dyDescent="0.25">
      <c r="A356" s="20">
        <v>338</v>
      </c>
      <c r="B356" s="42">
        <v>90101701</v>
      </c>
      <c r="C356" s="41" t="s">
        <v>379</v>
      </c>
      <c r="D356" s="43">
        <v>42767</v>
      </c>
      <c r="E356" s="41" t="s">
        <v>72</v>
      </c>
      <c r="F356" s="41" t="s">
        <v>86</v>
      </c>
      <c r="G356" s="41" t="s">
        <v>81</v>
      </c>
      <c r="H356" s="41">
        <v>30602000</v>
      </c>
      <c r="I356" s="41" t="s">
        <v>92</v>
      </c>
      <c r="J356" s="41" t="s">
        <v>36</v>
      </c>
      <c r="K356" s="41" t="s">
        <v>89</v>
      </c>
      <c r="L356" s="41" t="s">
        <v>49</v>
      </c>
      <c r="M356" s="41"/>
      <c r="N356" s="41"/>
      <c r="O356" s="41"/>
      <c r="P356" s="41"/>
      <c r="Q356" s="41"/>
      <c r="R356" s="44"/>
      <c r="S356" s="41"/>
      <c r="T356" s="41"/>
    </row>
    <row r="357" spans="1:20" s="20" customFormat="1" ht="30" x14ac:dyDescent="0.25">
      <c r="A357" s="20">
        <v>339</v>
      </c>
      <c r="B357" s="42">
        <v>90101701</v>
      </c>
      <c r="C357" s="41" t="s">
        <v>380</v>
      </c>
      <c r="D357" s="43">
        <v>42767</v>
      </c>
      <c r="E357" s="41" t="s">
        <v>72</v>
      </c>
      <c r="F357" s="41" t="s">
        <v>86</v>
      </c>
      <c r="G357" s="41" t="s">
        <v>81</v>
      </c>
      <c r="H357" s="41">
        <v>463345662.74333334</v>
      </c>
      <c r="I357" s="41" t="s">
        <v>92</v>
      </c>
      <c r="J357" s="41" t="s">
        <v>36</v>
      </c>
      <c r="K357" s="41" t="s">
        <v>89</v>
      </c>
      <c r="L357" s="41" t="s">
        <v>49</v>
      </c>
      <c r="M357" s="41"/>
      <c r="N357" s="41"/>
      <c r="O357" s="41"/>
      <c r="P357" s="41"/>
      <c r="Q357" s="41"/>
      <c r="R357" s="44"/>
      <c r="S357" s="41"/>
      <c r="T357" s="41"/>
    </row>
    <row r="358" spans="1:20" s="20" customFormat="1" ht="30" x14ac:dyDescent="0.25">
      <c r="A358" s="20">
        <v>340</v>
      </c>
      <c r="B358" s="42">
        <v>90101701</v>
      </c>
      <c r="C358" s="41" t="s">
        <v>381</v>
      </c>
      <c r="D358" s="43">
        <v>43009</v>
      </c>
      <c r="E358" s="41" t="s">
        <v>93</v>
      </c>
      <c r="F358" s="41" t="s">
        <v>86</v>
      </c>
      <c r="G358" s="41" t="s">
        <v>81</v>
      </c>
      <c r="H358" s="41">
        <v>300000000</v>
      </c>
      <c r="I358" s="41" t="s">
        <v>92</v>
      </c>
      <c r="J358" s="41" t="s">
        <v>36</v>
      </c>
      <c r="K358" s="41" t="s">
        <v>89</v>
      </c>
      <c r="L358" s="41" t="s">
        <v>49</v>
      </c>
      <c r="M358" s="41"/>
      <c r="N358" s="41"/>
      <c r="O358" s="41"/>
      <c r="P358" s="41"/>
      <c r="Q358" s="41"/>
      <c r="R358" s="44"/>
      <c r="S358" s="41"/>
      <c r="T358" s="41"/>
    </row>
    <row r="359" spans="1:20" s="20" customFormat="1" ht="30" x14ac:dyDescent="0.25">
      <c r="A359" s="20">
        <v>341</v>
      </c>
      <c r="B359" s="42">
        <v>90121603</v>
      </c>
      <c r="C359" s="41" t="s">
        <v>382</v>
      </c>
      <c r="D359" s="43">
        <v>42917</v>
      </c>
      <c r="E359" s="41" t="s">
        <v>70</v>
      </c>
      <c r="F359" s="41" t="s">
        <v>86</v>
      </c>
      <c r="G359" s="41" t="s">
        <v>81</v>
      </c>
      <c r="H359" s="41">
        <v>155000000</v>
      </c>
      <c r="I359" s="41" t="s">
        <v>92</v>
      </c>
      <c r="J359" s="41" t="s">
        <v>36</v>
      </c>
      <c r="K359" s="41" t="s">
        <v>89</v>
      </c>
      <c r="L359" s="41" t="s">
        <v>49</v>
      </c>
      <c r="M359" s="41"/>
      <c r="N359" s="41"/>
      <c r="O359" s="41"/>
      <c r="P359" s="41"/>
      <c r="Q359" s="41"/>
      <c r="R359" s="44"/>
      <c r="S359" s="41"/>
      <c r="T359" s="41"/>
    </row>
    <row r="360" spans="1:20" s="20" customFormat="1" ht="90" x14ac:dyDescent="0.25">
      <c r="A360" s="20">
        <v>342</v>
      </c>
      <c r="B360" s="42">
        <v>80101603</v>
      </c>
      <c r="C360" s="41" t="s">
        <v>383</v>
      </c>
      <c r="D360" s="43">
        <v>42917</v>
      </c>
      <c r="E360" s="41" t="s">
        <v>76</v>
      </c>
      <c r="F360" s="41" t="s">
        <v>79</v>
      </c>
      <c r="G360" s="41" t="s">
        <v>81</v>
      </c>
      <c r="H360" s="41">
        <v>42000000</v>
      </c>
      <c r="I360" s="41">
        <v>42000000</v>
      </c>
      <c r="J360" s="41" t="s">
        <v>36</v>
      </c>
      <c r="K360" s="41" t="s">
        <v>89</v>
      </c>
      <c r="L360" s="41" t="s">
        <v>49</v>
      </c>
      <c r="M360" s="41"/>
      <c r="N360" s="41"/>
      <c r="O360" s="41"/>
      <c r="P360" s="41"/>
      <c r="Q360" s="41"/>
      <c r="R360" s="44"/>
      <c r="S360" s="41"/>
      <c r="T360" s="41"/>
    </row>
    <row r="361" spans="1:20" s="20" customFormat="1" ht="90" x14ac:dyDescent="0.25">
      <c r="A361" s="20">
        <v>343</v>
      </c>
      <c r="B361" s="42">
        <v>80101603</v>
      </c>
      <c r="C361" s="41" t="s">
        <v>383</v>
      </c>
      <c r="D361" s="43">
        <v>42917</v>
      </c>
      <c r="E361" s="41" t="s">
        <v>76</v>
      </c>
      <c r="F361" s="41" t="s">
        <v>79</v>
      </c>
      <c r="G361" s="41" t="s">
        <v>81</v>
      </c>
      <c r="H361" s="41">
        <v>42000000</v>
      </c>
      <c r="I361" s="41">
        <v>42000000</v>
      </c>
      <c r="J361" s="41" t="s">
        <v>36</v>
      </c>
      <c r="K361" s="41" t="s">
        <v>89</v>
      </c>
      <c r="L361" s="41" t="s">
        <v>49</v>
      </c>
      <c r="M361" s="41"/>
      <c r="N361" s="41"/>
      <c r="O361" s="41"/>
      <c r="P361" s="41"/>
      <c r="Q361" s="41"/>
      <c r="R361" s="44"/>
      <c r="S361" s="41"/>
      <c r="T361" s="41"/>
    </row>
    <row r="362" spans="1:20" s="20" customFormat="1" ht="90" x14ac:dyDescent="0.25">
      <c r="A362" s="20">
        <v>344</v>
      </c>
      <c r="B362" s="42">
        <v>80101603</v>
      </c>
      <c r="C362" s="41" t="s">
        <v>383</v>
      </c>
      <c r="D362" s="43">
        <v>42917</v>
      </c>
      <c r="E362" s="41" t="s">
        <v>76</v>
      </c>
      <c r="F362" s="41" t="s">
        <v>79</v>
      </c>
      <c r="G362" s="41" t="s">
        <v>81</v>
      </c>
      <c r="H362" s="41">
        <v>4608000</v>
      </c>
      <c r="I362" s="41">
        <v>4608000</v>
      </c>
      <c r="J362" s="41" t="s">
        <v>36</v>
      </c>
      <c r="K362" s="41" t="s">
        <v>89</v>
      </c>
      <c r="L362" s="41" t="s">
        <v>49</v>
      </c>
      <c r="M362" s="41"/>
      <c r="N362" s="41"/>
      <c r="O362" s="41"/>
      <c r="P362" s="41"/>
      <c r="Q362" s="41"/>
      <c r="R362" s="44"/>
      <c r="S362" s="41"/>
      <c r="T362" s="41"/>
    </row>
    <row r="363" spans="1:20" s="20" customFormat="1" ht="90" x14ac:dyDescent="0.25">
      <c r="A363" s="20">
        <v>345</v>
      </c>
      <c r="B363" s="42">
        <v>80101603</v>
      </c>
      <c r="C363" s="41" t="s">
        <v>383</v>
      </c>
      <c r="D363" s="43">
        <v>42917</v>
      </c>
      <c r="E363" s="41" t="s">
        <v>76</v>
      </c>
      <c r="F363" s="41" t="s">
        <v>79</v>
      </c>
      <c r="G363" s="41" t="s">
        <v>81</v>
      </c>
      <c r="H363" s="41">
        <v>4608000</v>
      </c>
      <c r="I363" s="41">
        <v>4608000</v>
      </c>
      <c r="J363" s="41" t="s">
        <v>36</v>
      </c>
      <c r="K363" s="41" t="s">
        <v>89</v>
      </c>
      <c r="L363" s="41" t="s">
        <v>49</v>
      </c>
      <c r="M363" s="41"/>
      <c r="N363" s="41"/>
      <c r="O363" s="41"/>
      <c r="P363" s="41"/>
      <c r="Q363" s="41"/>
      <c r="R363" s="44"/>
      <c r="S363" s="41"/>
      <c r="T363" s="41"/>
    </row>
    <row r="364" spans="1:20" s="20" customFormat="1" ht="90" x14ac:dyDescent="0.25">
      <c r="A364" s="20">
        <v>346</v>
      </c>
      <c r="B364" s="42">
        <v>80101603</v>
      </c>
      <c r="C364" s="41" t="s">
        <v>383</v>
      </c>
      <c r="D364" s="43">
        <v>42917</v>
      </c>
      <c r="E364" s="41" t="s">
        <v>76</v>
      </c>
      <c r="F364" s="41" t="s">
        <v>79</v>
      </c>
      <c r="G364" s="41" t="s">
        <v>81</v>
      </c>
      <c r="H364" s="41">
        <v>56000000</v>
      </c>
      <c r="I364" s="41">
        <v>56000000</v>
      </c>
      <c r="J364" s="41" t="s">
        <v>36</v>
      </c>
      <c r="K364" s="41" t="s">
        <v>89</v>
      </c>
      <c r="L364" s="41" t="s">
        <v>49</v>
      </c>
      <c r="M364" s="41"/>
      <c r="N364" s="41"/>
      <c r="O364" s="41"/>
      <c r="P364" s="41"/>
      <c r="Q364" s="41"/>
      <c r="R364" s="44"/>
      <c r="S364" s="41"/>
      <c r="T364" s="41"/>
    </row>
    <row r="365" spans="1:20" s="20" customFormat="1" ht="30" x14ac:dyDescent="0.25">
      <c r="A365" s="20">
        <v>347</v>
      </c>
      <c r="B365" s="42">
        <v>80101603</v>
      </c>
      <c r="C365" s="41" t="s">
        <v>384</v>
      </c>
      <c r="D365" s="43">
        <v>42917</v>
      </c>
      <c r="E365" s="41" t="s">
        <v>72</v>
      </c>
      <c r="F365" s="41" t="s">
        <v>79</v>
      </c>
      <c r="G365" s="41" t="s">
        <v>81</v>
      </c>
      <c r="H365" s="41">
        <v>38000000</v>
      </c>
      <c r="I365" s="41">
        <v>38000000</v>
      </c>
      <c r="J365" s="41" t="s">
        <v>36</v>
      </c>
      <c r="K365" s="41" t="s">
        <v>89</v>
      </c>
      <c r="L365" s="41" t="s">
        <v>49</v>
      </c>
      <c r="M365" s="41"/>
      <c r="N365" s="41"/>
      <c r="O365" s="41"/>
      <c r="P365" s="41"/>
      <c r="Q365" s="41"/>
      <c r="R365" s="44"/>
      <c r="S365" s="41"/>
      <c r="T365" s="41"/>
    </row>
    <row r="366" spans="1:20" s="20" customFormat="1" ht="60" x14ac:dyDescent="0.25">
      <c r="A366" s="20">
        <v>348</v>
      </c>
      <c r="B366" s="42">
        <v>80161507</v>
      </c>
      <c r="C366" s="41" t="s">
        <v>385</v>
      </c>
      <c r="D366" s="43">
        <v>42736</v>
      </c>
      <c r="E366" s="41" t="s">
        <v>68</v>
      </c>
      <c r="F366" s="41" t="s">
        <v>79</v>
      </c>
      <c r="G366" s="41" t="s">
        <v>81</v>
      </c>
      <c r="H366" s="41">
        <v>17680000</v>
      </c>
      <c r="I366" s="41">
        <v>17680000</v>
      </c>
      <c r="J366" s="41" t="s">
        <v>36</v>
      </c>
      <c r="K366" s="41" t="s">
        <v>38</v>
      </c>
      <c r="L366" s="41" t="s">
        <v>49</v>
      </c>
      <c r="M366" s="41"/>
      <c r="N366" s="41"/>
      <c r="O366" s="41"/>
      <c r="P366" s="41"/>
      <c r="Q366" s="41"/>
      <c r="R366" s="44"/>
      <c r="S366" s="41"/>
      <c r="T366" s="41"/>
    </row>
    <row r="367" spans="1:20" s="20" customFormat="1" ht="60" x14ac:dyDescent="0.25">
      <c r="A367" s="20">
        <v>349</v>
      </c>
      <c r="B367" s="42">
        <v>80161507</v>
      </c>
      <c r="C367" s="41" t="s">
        <v>386</v>
      </c>
      <c r="D367" s="43">
        <v>42856</v>
      </c>
      <c r="E367" s="41" t="s">
        <v>72</v>
      </c>
      <c r="F367" s="41" t="s">
        <v>79</v>
      </c>
      <c r="G367" s="41" t="s">
        <v>81</v>
      </c>
      <c r="H367" s="41">
        <v>37376000</v>
      </c>
      <c r="I367" s="41">
        <v>35360000</v>
      </c>
      <c r="J367" s="41" t="s">
        <v>37</v>
      </c>
      <c r="K367" s="41" t="s">
        <v>38</v>
      </c>
      <c r="L367" s="41" t="s">
        <v>49</v>
      </c>
      <c r="M367" s="41"/>
      <c r="N367" s="41"/>
      <c r="O367" s="41"/>
      <c r="P367" s="41"/>
      <c r="Q367" s="41"/>
      <c r="R367" s="44"/>
      <c r="S367" s="41"/>
      <c r="T367" s="41"/>
    </row>
    <row r="368" spans="1:20" s="20" customFormat="1" ht="60" x14ac:dyDescent="0.25">
      <c r="A368" s="20">
        <v>350</v>
      </c>
      <c r="B368" s="42">
        <v>80111601</v>
      </c>
      <c r="C368" s="41" t="s">
        <v>387</v>
      </c>
      <c r="D368" s="43">
        <v>42736</v>
      </c>
      <c r="E368" s="41" t="s">
        <v>68</v>
      </c>
      <c r="F368" s="41" t="s">
        <v>79</v>
      </c>
      <c r="G368" s="41" t="s">
        <v>81</v>
      </c>
      <c r="H368" s="41">
        <v>11468800</v>
      </c>
      <c r="I368" s="41">
        <v>11468800</v>
      </c>
      <c r="J368" s="41" t="s">
        <v>36</v>
      </c>
      <c r="K368" s="41" t="s">
        <v>38</v>
      </c>
      <c r="L368" s="41" t="s">
        <v>49</v>
      </c>
      <c r="M368" s="41"/>
      <c r="N368" s="41"/>
      <c r="O368" s="41"/>
      <c r="P368" s="41"/>
      <c r="Q368" s="41"/>
      <c r="R368" s="44"/>
      <c r="S368" s="41"/>
      <c r="T368" s="41"/>
    </row>
    <row r="369" spans="1:20" s="20" customFormat="1" ht="60" x14ac:dyDescent="0.25">
      <c r="A369" s="20">
        <v>351</v>
      </c>
      <c r="B369" s="42">
        <v>80111601</v>
      </c>
      <c r="C369" s="41" t="s">
        <v>387</v>
      </c>
      <c r="D369" s="43">
        <v>42856</v>
      </c>
      <c r="E369" s="41" t="s">
        <v>72</v>
      </c>
      <c r="F369" s="41" t="s">
        <v>79</v>
      </c>
      <c r="G369" s="41" t="s">
        <v>81</v>
      </c>
      <c r="H369" s="41">
        <v>23753600</v>
      </c>
      <c r="I369" s="41">
        <v>22937600</v>
      </c>
      <c r="J369" s="41" t="s">
        <v>37</v>
      </c>
      <c r="K369" s="41" t="s">
        <v>38</v>
      </c>
      <c r="L369" s="41" t="s">
        <v>49</v>
      </c>
      <c r="M369" s="41"/>
      <c r="N369" s="41"/>
      <c r="O369" s="41"/>
      <c r="P369" s="41"/>
      <c r="Q369" s="41"/>
      <c r="R369" s="44"/>
      <c r="S369" s="41"/>
      <c r="T369" s="41"/>
    </row>
    <row r="370" spans="1:20" s="20" customFormat="1" ht="90" x14ac:dyDescent="0.25">
      <c r="A370" s="20">
        <v>352</v>
      </c>
      <c r="B370" s="42">
        <v>80161507</v>
      </c>
      <c r="C370" s="41" t="s">
        <v>388</v>
      </c>
      <c r="D370" s="43">
        <v>42767</v>
      </c>
      <c r="E370" s="41" t="s">
        <v>75</v>
      </c>
      <c r="F370" s="41" t="s">
        <v>79</v>
      </c>
      <c r="G370" s="41" t="s">
        <v>81</v>
      </c>
      <c r="H370" s="41">
        <v>58850000</v>
      </c>
      <c r="I370" s="41">
        <v>58850000</v>
      </c>
      <c r="J370" s="41" t="s">
        <v>37</v>
      </c>
      <c r="K370" s="41" t="s">
        <v>38</v>
      </c>
      <c r="L370" s="41" t="s">
        <v>49</v>
      </c>
      <c r="M370" s="41"/>
      <c r="N370" s="41"/>
      <c r="O370" s="41"/>
      <c r="P370" s="41"/>
      <c r="Q370" s="41"/>
      <c r="R370" s="44"/>
      <c r="S370" s="41"/>
      <c r="T370" s="41"/>
    </row>
    <row r="371" spans="1:20" s="20" customFormat="1" ht="60" x14ac:dyDescent="0.25">
      <c r="A371" s="20">
        <v>353</v>
      </c>
      <c r="B371" s="42">
        <v>80161507</v>
      </c>
      <c r="C371" s="41" t="s">
        <v>389</v>
      </c>
      <c r="D371" s="43">
        <v>42767</v>
      </c>
      <c r="E371" s="41" t="s">
        <v>75</v>
      </c>
      <c r="F371" s="41" t="s">
        <v>79</v>
      </c>
      <c r="G371" s="41" t="s">
        <v>81</v>
      </c>
      <c r="H371" s="41">
        <v>33792000</v>
      </c>
      <c r="I371" s="41">
        <v>33792000</v>
      </c>
      <c r="J371" s="41" t="s">
        <v>37</v>
      </c>
      <c r="K371" s="41" t="s">
        <v>38</v>
      </c>
      <c r="L371" s="41" t="s">
        <v>49</v>
      </c>
      <c r="M371" s="41"/>
      <c r="N371" s="41"/>
      <c r="O371" s="41"/>
      <c r="P371" s="41"/>
      <c r="Q371" s="41"/>
      <c r="R371" s="44"/>
      <c r="S371" s="41"/>
      <c r="T371" s="41"/>
    </row>
    <row r="372" spans="1:20" s="20" customFormat="1" ht="90" x14ac:dyDescent="0.25">
      <c r="A372" s="20">
        <v>354</v>
      </c>
      <c r="B372" s="42">
        <v>82141504</v>
      </c>
      <c r="C372" s="41" t="s">
        <v>390</v>
      </c>
      <c r="D372" s="43">
        <v>42736</v>
      </c>
      <c r="E372" s="41" t="s">
        <v>68</v>
      </c>
      <c r="F372" s="41" t="s">
        <v>79</v>
      </c>
      <c r="G372" s="41" t="s">
        <v>84</v>
      </c>
      <c r="H372" s="41">
        <v>128999999</v>
      </c>
      <c r="I372" s="41">
        <v>128999999</v>
      </c>
      <c r="J372" s="41" t="s">
        <v>36</v>
      </c>
      <c r="K372" s="41" t="s">
        <v>38</v>
      </c>
      <c r="L372" s="41" t="s">
        <v>49</v>
      </c>
      <c r="M372" s="41"/>
      <c r="N372" s="41"/>
      <c r="O372" s="41"/>
      <c r="P372" s="41"/>
      <c r="Q372" s="41"/>
      <c r="R372" s="44"/>
      <c r="S372" s="41"/>
      <c r="T372" s="41"/>
    </row>
    <row r="373" spans="1:20" s="20" customFormat="1" ht="90" x14ac:dyDescent="0.25">
      <c r="A373" s="20">
        <v>355</v>
      </c>
      <c r="B373" s="42">
        <v>82141504</v>
      </c>
      <c r="C373" s="41" t="s">
        <v>391</v>
      </c>
      <c r="D373" s="43">
        <v>42856</v>
      </c>
      <c r="E373" s="41" t="s">
        <v>72</v>
      </c>
      <c r="F373" s="41" t="s">
        <v>79</v>
      </c>
      <c r="G373" s="41" t="s">
        <v>84</v>
      </c>
      <c r="H373" s="41">
        <v>280000000</v>
      </c>
      <c r="I373" s="41">
        <v>280000000</v>
      </c>
      <c r="J373" s="41" t="s">
        <v>37</v>
      </c>
      <c r="K373" s="41" t="s">
        <v>38</v>
      </c>
      <c r="L373" s="41" t="s">
        <v>49</v>
      </c>
      <c r="M373" s="41"/>
      <c r="N373" s="41"/>
      <c r="O373" s="41"/>
      <c r="P373" s="41"/>
      <c r="Q373" s="41"/>
      <c r="R373" s="44"/>
      <c r="S373" s="41"/>
      <c r="T373" s="41"/>
    </row>
    <row r="374" spans="1:20" s="20" customFormat="1" ht="30" x14ac:dyDescent="0.25">
      <c r="A374" s="20">
        <v>356</v>
      </c>
      <c r="B374" s="42">
        <v>83121702</v>
      </c>
      <c r="C374" s="41" t="s">
        <v>392</v>
      </c>
      <c r="D374" s="43">
        <v>42795</v>
      </c>
      <c r="E374" s="41" t="s">
        <v>74</v>
      </c>
      <c r="F374" s="41" t="s">
        <v>79</v>
      </c>
      <c r="G374" s="41" t="s">
        <v>84</v>
      </c>
      <c r="H374" s="41">
        <v>30000000</v>
      </c>
      <c r="I374" s="41">
        <v>30000000</v>
      </c>
      <c r="J374" s="41" t="s">
        <v>37</v>
      </c>
      <c r="K374" s="41" t="s">
        <v>38</v>
      </c>
      <c r="L374" s="41" t="s">
        <v>49</v>
      </c>
      <c r="M374" s="41"/>
      <c r="N374" s="41"/>
      <c r="O374" s="41"/>
      <c r="P374" s="41"/>
      <c r="Q374" s="41"/>
      <c r="R374" s="44"/>
      <c r="S374" s="41"/>
      <c r="T374" s="41"/>
    </row>
    <row r="375" spans="1:20" s="20" customFormat="1" ht="30" x14ac:dyDescent="0.25">
      <c r="A375" s="20">
        <v>357</v>
      </c>
      <c r="B375" s="42">
        <v>80111604</v>
      </c>
      <c r="C375" s="41" t="s">
        <v>393</v>
      </c>
      <c r="D375" s="43">
        <v>42736</v>
      </c>
      <c r="E375" s="41" t="s">
        <v>75</v>
      </c>
      <c r="F375" s="41" t="s">
        <v>83</v>
      </c>
      <c r="G375" s="41" t="s">
        <v>81</v>
      </c>
      <c r="H375" s="41">
        <v>1700000000</v>
      </c>
      <c r="I375" s="41">
        <v>1700000000</v>
      </c>
      <c r="J375" s="41" t="s">
        <v>88</v>
      </c>
      <c r="K375" s="41" t="s">
        <v>38</v>
      </c>
      <c r="L375" s="41" t="s">
        <v>46</v>
      </c>
      <c r="M375" s="41"/>
      <c r="N375" s="41"/>
      <c r="O375" s="41"/>
      <c r="P375" s="41"/>
      <c r="Q375" s="41"/>
      <c r="R375" s="44"/>
      <c r="S375" s="41"/>
      <c r="T375" s="41"/>
    </row>
    <row r="376" spans="1:20" s="20" customFormat="1" ht="30" x14ac:dyDescent="0.25">
      <c r="A376" s="20">
        <v>358</v>
      </c>
      <c r="B376" s="42">
        <v>81112301</v>
      </c>
      <c r="C376" s="41" t="s">
        <v>394</v>
      </c>
      <c r="D376" s="43">
        <v>42736</v>
      </c>
      <c r="E376" s="41" t="s">
        <v>75</v>
      </c>
      <c r="F376" s="41" t="s">
        <v>86</v>
      </c>
      <c r="G376" s="41" t="s">
        <v>81</v>
      </c>
      <c r="H376" s="41">
        <v>22000000</v>
      </c>
      <c r="I376" s="41">
        <v>22000000</v>
      </c>
      <c r="J376" s="41" t="s">
        <v>40</v>
      </c>
      <c r="K376" s="41" t="s">
        <v>38</v>
      </c>
      <c r="L376" s="41" t="s">
        <v>46</v>
      </c>
      <c r="M376" s="41"/>
      <c r="N376" s="41"/>
      <c r="O376" s="41"/>
      <c r="P376" s="41"/>
      <c r="Q376" s="41"/>
      <c r="R376" s="44"/>
      <c r="S376" s="41"/>
      <c r="T376" s="41"/>
    </row>
    <row r="377" spans="1:20" s="20" customFormat="1" ht="30" x14ac:dyDescent="0.25">
      <c r="A377" s="20">
        <v>359</v>
      </c>
      <c r="B377" s="42">
        <v>81112205</v>
      </c>
      <c r="C377" s="41" t="s">
        <v>395</v>
      </c>
      <c r="D377" s="43">
        <v>42736</v>
      </c>
      <c r="E377" s="41" t="s">
        <v>75</v>
      </c>
      <c r="F377" s="41" t="s">
        <v>86</v>
      </c>
      <c r="G377" s="41" t="s">
        <v>81</v>
      </c>
      <c r="H377" s="41">
        <v>116000000</v>
      </c>
      <c r="I377" s="41">
        <v>116000000</v>
      </c>
      <c r="J377" s="41" t="s">
        <v>40</v>
      </c>
      <c r="K377" s="41" t="s">
        <v>38</v>
      </c>
      <c r="L377" s="41" t="s">
        <v>46</v>
      </c>
      <c r="M377" s="41"/>
      <c r="N377" s="41"/>
      <c r="O377" s="41"/>
      <c r="P377" s="41"/>
      <c r="Q377" s="41"/>
      <c r="R377" s="44"/>
      <c r="S377" s="41"/>
      <c r="T377" s="41"/>
    </row>
    <row r="378" spans="1:20" s="20" customFormat="1" ht="30" x14ac:dyDescent="0.25">
      <c r="A378" s="20">
        <v>360</v>
      </c>
      <c r="B378" s="42">
        <v>81112301</v>
      </c>
      <c r="C378" s="41" t="s">
        <v>396</v>
      </c>
      <c r="D378" s="43">
        <v>42736</v>
      </c>
      <c r="E378" s="41" t="s">
        <v>76</v>
      </c>
      <c r="F378" s="41" t="s">
        <v>79</v>
      </c>
      <c r="G378" s="41" t="s">
        <v>81</v>
      </c>
      <c r="H378" s="41">
        <v>207800000</v>
      </c>
      <c r="I378" s="41">
        <v>207800000</v>
      </c>
      <c r="J378" s="41" t="s">
        <v>40</v>
      </c>
      <c r="K378" s="41" t="s">
        <v>38</v>
      </c>
      <c r="L378" s="41" t="s">
        <v>46</v>
      </c>
      <c r="M378" s="41"/>
      <c r="N378" s="41"/>
      <c r="O378" s="41"/>
      <c r="P378" s="41"/>
      <c r="Q378" s="41"/>
      <c r="R378" s="44"/>
      <c r="S378" s="41"/>
      <c r="T378" s="41"/>
    </row>
    <row r="379" spans="1:20" s="20" customFormat="1" ht="30" x14ac:dyDescent="0.25">
      <c r="A379" s="20">
        <v>361</v>
      </c>
      <c r="B379" s="42">
        <v>81112501</v>
      </c>
      <c r="C379" s="41" t="s">
        <v>397</v>
      </c>
      <c r="D379" s="43">
        <v>42736</v>
      </c>
      <c r="E379" s="41" t="s">
        <v>76</v>
      </c>
      <c r="F379" s="41" t="s">
        <v>79</v>
      </c>
      <c r="G379" s="41" t="s">
        <v>81</v>
      </c>
      <c r="H379" s="41">
        <v>209542000</v>
      </c>
      <c r="I379" s="41">
        <v>209542000</v>
      </c>
      <c r="J379" s="41" t="s">
        <v>40</v>
      </c>
      <c r="K379" s="41" t="s">
        <v>38</v>
      </c>
      <c r="L379" s="41" t="s">
        <v>46</v>
      </c>
      <c r="M379" s="41"/>
      <c r="N379" s="41"/>
      <c r="O379" s="41"/>
      <c r="P379" s="41"/>
      <c r="Q379" s="41"/>
      <c r="R379" s="44"/>
      <c r="S379" s="41"/>
      <c r="T379" s="41"/>
    </row>
    <row r="380" spans="1:20" s="20" customFormat="1" ht="30" x14ac:dyDescent="0.25">
      <c r="A380" s="20">
        <v>362</v>
      </c>
      <c r="B380" s="42">
        <v>81112501</v>
      </c>
      <c r="C380" s="41" t="s">
        <v>398</v>
      </c>
      <c r="D380" s="43">
        <v>42736</v>
      </c>
      <c r="E380" s="41" t="s">
        <v>76</v>
      </c>
      <c r="F380" s="41" t="s">
        <v>79</v>
      </c>
      <c r="G380" s="41" t="s">
        <v>81</v>
      </c>
      <c r="H380" s="41">
        <v>282058000</v>
      </c>
      <c r="I380" s="41">
        <v>282058000</v>
      </c>
      <c r="J380" s="41" t="s">
        <v>40</v>
      </c>
      <c r="K380" s="41" t="s">
        <v>38</v>
      </c>
      <c r="L380" s="41" t="s">
        <v>46</v>
      </c>
      <c r="M380" s="41"/>
      <c r="N380" s="41"/>
      <c r="O380" s="41"/>
      <c r="P380" s="41"/>
      <c r="Q380" s="41"/>
      <c r="R380" s="44"/>
      <c r="S380" s="41"/>
      <c r="T380" s="41"/>
    </row>
    <row r="381" spans="1:20" s="20" customFormat="1" ht="30" x14ac:dyDescent="0.25">
      <c r="A381" s="20">
        <v>363</v>
      </c>
      <c r="B381" s="42">
        <v>81112205</v>
      </c>
      <c r="C381" s="41" t="s">
        <v>399</v>
      </c>
      <c r="D381" s="43">
        <v>42901</v>
      </c>
      <c r="E381" s="41" t="s">
        <v>76</v>
      </c>
      <c r="F381" s="41" t="s">
        <v>79</v>
      </c>
      <c r="G381" s="41" t="s">
        <v>81</v>
      </c>
      <c r="H381" s="41">
        <v>40000000</v>
      </c>
      <c r="I381" s="41">
        <v>40000000</v>
      </c>
      <c r="J381" s="41" t="s">
        <v>40</v>
      </c>
      <c r="K381" s="41" t="s">
        <v>38</v>
      </c>
      <c r="L381" s="41" t="s">
        <v>46</v>
      </c>
      <c r="M381" s="41"/>
      <c r="N381" s="41"/>
      <c r="O381" s="41"/>
      <c r="P381" s="41"/>
      <c r="Q381" s="41"/>
      <c r="R381" s="44"/>
      <c r="S381" s="41"/>
      <c r="T381" s="41"/>
    </row>
    <row r="382" spans="1:20" s="20" customFormat="1" ht="30" x14ac:dyDescent="0.25">
      <c r="A382" s="20">
        <v>364</v>
      </c>
      <c r="B382" s="42">
        <v>81112205</v>
      </c>
      <c r="C382" s="41" t="s">
        <v>400</v>
      </c>
      <c r="D382" s="43">
        <v>42901</v>
      </c>
      <c r="E382" s="41" t="s">
        <v>76</v>
      </c>
      <c r="F382" s="41" t="s">
        <v>80</v>
      </c>
      <c r="G382" s="41" t="s">
        <v>81</v>
      </c>
      <c r="H382" s="41">
        <v>10600000</v>
      </c>
      <c r="I382" s="41">
        <v>10600000</v>
      </c>
      <c r="J382" s="41" t="s">
        <v>40</v>
      </c>
      <c r="K382" s="41" t="s">
        <v>38</v>
      </c>
      <c r="L382" s="41" t="s">
        <v>46</v>
      </c>
      <c r="M382" s="41"/>
      <c r="N382" s="41"/>
      <c r="O382" s="41"/>
      <c r="P382" s="41"/>
      <c r="Q382" s="41"/>
      <c r="R382" s="44"/>
      <c r="S382" s="41"/>
      <c r="T382" s="41"/>
    </row>
    <row r="383" spans="1:20" s="20" customFormat="1" ht="30" x14ac:dyDescent="0.25">
      <c r="A383" s="20">
        <v>365</v>
      </c>
      <c r="B383" s="42">
        <v>81112501</v>
      </c>
      <c r="C383" s="41" t="s">
        <v>401</v>
      </c>
      <c r="D383" s="43">
        <v>42901</v>
      </c>
      <c r="E383" s="41" t="s">
        <v>67</v>
      </c>
      <c r="F383" s="41" t="s">
        <v>86</v>
      </c>
      <c r="G383" s="41" t="s">
        <v>81</v>
      </c>
      <c r="H383" s="41">
        <v>50000000</v>
      </c>
      <c r="I383" s="41">
        <v>50000000</v>
      </c>
      <c r="J383" s="41" t="s">
        <v>40</v>
      </c>
      <c r="K383" s="41" t="s">
        <v>38</v>
      </c>
      <c r="L383" s="41" t="s">
        <v>46</v>
      </c>
      <c r="M383" s="41"/>
      <c r="N383" s="41"/>
      <c r="O383" s="41"/>
      <c r="P383" s="41"/>
      <c r="Q383" s="41"/>
      <c r="R383" s="44"/>
      <c r="S383" s="41"/>
      <c r="T383" s="41"/>
    </row>
    <row r="384" spans="1:20" s="20" customFormat="1" ht="105" x14ac:dyDescent="0.25">
      <c r="A384" s="20">
        <v>366</v>
      </c>
      <c r="B384" s="42">
        <v>81111508</v>
      </c>
      <c r="C384" s="41" t="s">
        <v>402</v>
      </c>
      <c r="D384" s="43">
        <v>42750</v>
      </c>
      <c r="E384" s="41" t="s">
        <v>67</v>
      </c>
      <c r="F384" s="41" t="s">
        <v>86</v>
      </c>
      <c r="G384" s="41" t="s">
        <v>81</v>
      </c>
      <c r="H384" s="41">
        <v>90000000</v>
      </c>
      <c r="I384" s="41">
        <v>90000000</v>
      </c>
      <c r="J384" s="41" t="s">
        <v>40</v>
      </c>
      <c r="K384" s="41" t="s">
        <v>38</v>
      </c>
      <c r="L384" s="41" t="s">
        <v>46</v>
      </c>
      <c r="M384" s="41"/>
      <c r="N384" s="41"/>
      <c r="O384" s="41"/>
      <c r="P384" s="41"/>
      <c r="Q384" s="41"/>
      <c r="R384" s="44"/>
      <c r="S384" s="41"/>
      <c r="T384" s="41"/>
    </row>
    <row r="385" spans="1:20" s="20" customFormat="1" ht="30" x14ac:dyDescent="0.25">
      <c r="A385" s="20">
        <v>367</v>
      </c>
      <c r="B385" s="42">
        <v>81112201</v>
      </c>
      <c r="C385" s="41" t="s">
        <v>403</v>
      </c>
      <c r="D385" s="43">
        <v>42779</v>
      </c>
      <c r="E385" s="41" t="s">
        <v>69</v>
      </c>
      <c r="F385" s="41" t="s">
        <v>86</v>
      </c>
      <c r="G385" s="41" t="s">
        <v>81</v>
      </c>
      <c r="H385" s="41">
        <v>90000000</v>
      </c>
      <c r="I385" s="41">
        <v>90000000</v>
      </c>
      <c r="J385" s="41" t="s">
        <v>40</v>
      </c>
      <c r="K385" s="41" t="s">
        <v>38</v>
      </c>
      <c r="L385" s="41" t="s">
        <v>46</v>
      </c>
      <c r="M385" s="41"/>
      <c r="N385" s="41"/>
      <c r="O385" s="41"/>
      <c r="P385" s="41"/>
      <c r="Q385" s="41"/>
      <c r="R385" s="44"/>
      <c r="S385" s="41"/>
      <c r="T385" s="41"/>
    </row>
    <row r="386" spans="1:20" s="20" customFormat="1" ht="30" x14ac:dyDescent="0.25">
      <c r="A386" s="20">
        <v>368</v>
      </c>
      <c r="B386" s="42">
        <v>81112101</v>
      </c>
      <c r="C386" s="41" t="s">
        <v>404</v>
      </c>
      <c r="D386" s="43">
        <v>42795</v>
      </c>
      <c r="E386" s="41" t="s">
        <v>69</v>
      </c>
      <c r="F386" s="41" t="s">
        <v>86</v>
      </c>
      <c r="G386" s="41" t="s">
        <v>81</v>
      </c>
      <c r="H386" s="41">
        <v>594000000</v>
      </c>
      <c r="I386" s="41">
        <v>594000000</v>
      </c>
      <c r="J386" s="41" t="s">
        <v>40</v>
      </c>
      <c r="K386" s="41" t="s">
        <v>38</v>
      </c>
      <c r="L386" s="41" t="s">
        <v>46</v>
      </c>
      <c r="M386" s="41"/>
      <c r="N386" s="41"/>
      <c r="O386" s="41"/>
      <c r="P386" s="41"/>
      <c r="Q386" s="41"/>
      <c r="R386" s="44"/>
      <c r="S386" s="41"/>
      <c r="T386" s="41"/>
    </row>
    <row r="387" spans="1:20" s="20" customFormat="1" ht="30" x14ac:dyDescent="0.25">
      <c r="A387" s="20">
        <v>369</v>
      </c>
      <c r="B387" s="42">
        <v>81112101</v>
      </c>
      <c r="C387" s="41" t="s">
        <v>405</v>
      </c>
      <c r="D387" s="43">
        <v>42736</v>
      </c>
      <c r="E387" s="41" t="s">
        <v>75</v>
      </c>
      <c r="F387" s="41" t="s">
        <v>86</v>
      </c>
      <c r="G387" s="41" t="s">
        <v>81</v>
      </c>
      <c r="H387" s="41">
        <v>20000000</v>
      </c>
      <c r="I387" s="41">
        <v>20000000</v>
      </c>
      <c r="J387" s="41" t="s">
        <v>40</v>
      </c>
      <c r="K387" s="41" t="s">
        <v>38</v>
      </c>
      <c r="L387" s="41" t="s">
        <v>46</v>
      </c>
      <c r="M387" s="41"/>
      <c r="N387" s="41"/>
      <c r="O387" s="41"/>
      <c r="P387" s="41"/>
      <c r="Q387" s="41"/>
      <c r="R387" s="44"/>
      <c r="S387" s="41"/>
      <c r="T387" s="41"/>
    </row>
    <row r="388" spans="1:20" s="20" customFormat="1" x14ac:dyDescent="0.25">
      <c r="A388" s="20">
        <v>370</v>
      </c>
      <c r="B388" s="42">
        <v>81161711</v>
      </c>
      <c r="C388" s="41" t="s">
        <v>406</v>
      </c>
      <c r="D388" s="43">
        <v>42779</v>
      </c>
      <c r="E388" s="41" t="s">
        <v>75</v>
      </c>
      <c r="F388" s="41" t="s">
        <v>80</v>
      </c>
      <c r="G388" s="41" t="s">
        <v>81</v>
      </c>
      <c r="H388" s="41">
        <v>20000000</v>
      </c>
      <c r="I388" s="41">
        <v>20000000</v>
      </c>
      <c r="J388" s="41" t="s">
        <v>40</v>
      </c>
      <c r="K388" s="41" t="s">
        <v>38</v>
      </c>
      <c r="L388" s="41" t="s">
        <v>46</v>
      </c>
      <c r="M388" s="41"/>
      <c r="N388" s="41"/>
      <c r="O388" s="41"/>
      <c r="P388" s="41"/>
      <c r="Q388" s="41"/>
      <c r="R388" s="44"/>
      <c r="S388" s="41"/>
      <c r="T388" s="41"/>
    </row>
    <row r="389" spans="1:20" s="20" customFormat="1" ht="30" x14ac:dyDescent="0.25">
      <c r="A389" s="20">
        <v>371</v>
      </c>
      <c r="B389" s="42">
        <v>81112006</v>
      </c>
      <c r="C389" s="41" t="s">
        <v>407</v>
      </c>
      <c r="D389" s="43">
        <v>42778</v>
      </c>
      <c r="E389" s="41" t="s">
        <v>73</v>
      </c>
      <c r="F389" s="41" t="s">
        <v>80</v>
      </c>
      <c r="G389" s="41" t="s">
        <v>81</v>
      </c>
      <c r="H389" s="41">
        <v>4080000</v>
      </c>
      <c r="I389" s="41">
        <v>4080000</v>
      </c>
      <c r="J389" s="41" t="s">
        <v>88</v>
      </c>
      <c r="K389" s="41" t="s">
        <v>38</v>
      </c>
      <c r="L389" s="41" t="s">
        <v>46</v>
      </c>
      <c r="M389" s="41"/>
      <c r="N389" s="41"/>
      <c r="O389" s="41"/>
      <c r="P389" s="41"/>
      <c r="Q389" s="41"/>
      <c r="R389" s="44"/>
      <c r="S389" s="41"/>
      <c r="T389" s="41"/>
    </row>
    <row r="390" spans="1:20" s="20" customFormat="1" x14ac:dyDescent="0.25">
      <c r="A390" s="20">
        <v>372</v>
      </c>
      <c r="B390" s="42">
        <v>81161502</v>
      </c>
      <c r="C390" s="41" t="s">
        <v>408</v>
      </c>
      <c r="D390" s="43">
        <v>42917</v>
      </c>
      <c r="E390" s="41" t="s">
        <v>66</v>
      </c>
      <c r="F390" s="41" t="s">
        <v>80</v>
      </c>
      <c r="G390" s="41" t="s">
        <v>81</v>
      </c>
      <c r="H390" s="41">
        <v>5000000</v>
      </c>
      <c r="I390" s="41">
        <v>5000000</v>
      </c>
      <c r="J390" s="41" t="s">
        <v>40</v>
      </c>
      <c r="K390" s="41" t="s">
        <v>38</v>
      </c>
      <c r="L390" s="41" t="s">
        <v>46</v>
      </c>
      <c r="M390" s="41"/>
      <c r="N390" s="41"/>
      <c r="O390" s="41"/>
      <c r="P390" s="41"/>
      <c r="Q390" s="41"/>
      <c r="R390" s="44"/>
      <c r="S390" s="41"/>
      <c r="T390" s="41"/>
    </row>
    <row r="391" spans="1:20" s="20" customFormat="1" ht="30" x14ac:dyDescent="0.25">
      <c r="A391" s="20">
        <v>373</v>
      </c>
      <c r="B391" s="42">
        <v>81112205</v>
      </c>
      <c r="C391" s="41" t="s">
        <v>409</v>
      </c>
      <c r="D391" s="43">
        <v>42767</v>
      </c>
      <c r="E391" s="41" t="s">
        <v>75</v>
      </c>
      <c r="F391" s="41" t="s">
        <v>80</v>
      </c>
      <c r="G391" s="41" t="s">
        <v>81</v>
      </c>
      <c r="H391" s="41">
        <v>8000000</v>
      </c>
      <c r="I391" s="41">
        <v>8000000</v>
      </c>
      <c r="J391" s="41" t="s">
        <v>40</v>
      </c>
      <c r="K391" s="41" t="s">
        <v>38</v>
      </c>
      <c r="L391" s="41" t="s">
        <v>46</v>
      </c>
      <c r="M391" s="41"/>
      <c r="N391" s="41"/>
      <c r="O391" s="41"/>
      <c r="P391" s="41"/>
      <c r="Q391" s="41"/>
      <c r="R391" s="44"/>
      <c r="S391" s="41"/>
      <c r="T391" s="41"/>
    </row>
    <row r="392" spans="1:20" s="20" customFormat="1" ht="60" x14ac:dyDescent="0.25">
      <c r="A392" s="20">
        <v>374</v>
      </c>
      <c r="B392" s="42">
        <v>81112205</v>
      </c>
      <c r="C392" s="41" t="s">
        <v>410</v>
      </c>
      <c r="D392" s="43">
        <v>42736</v>
      </c>
      <c r="E392" s="41" t="s">
        <v>70</v>
      </c>
      <c r="F392" s="41" t="s">
        <v>86</v>
      </c>
      <c r="G392" s="41" t="s">
        <v>81</v>
      </c>
      <c r="H392" s="41">
        <v>100000000</v>
      </c>
      <c r="I392" s="41">
        <v>100000000</v>
      </c>
      <c r="J392" s="41" t="s">
        <v>40</v>
      </c>
      <c r="K392" s="41" t="s">
        <v>38</v>
      </c>
      <c r="L392" s="41" t="s">
        <v>46</v>
      </c>
      <c r="M392" s="41"/>
      <c r="N392" s="41"/>
      <c r="O392" s="41"/>
      <c r="P392" s="41"/>
      <c r="Q392" s="41"/>
      <c r="R392" s="44"/>
      <c r="S392" s="41"/>
      <c r="T392" s="41"/>
    </row>
    <row r="393" spans="1:20" s="20" customFormat="1" ht="30" x14ac:dyDescent="0.25">
      <c r="A393" s="20">
        <v>375</v>
      </c>
      <c r="B393" s="42">
        <v>81112220</v>
      </c>
      <c r="C393" s="41" t="s">
        <v>411</v>
      </c>
      <c r="D393" s="43">
        <v>42887</v>
      </c>
      <c r="E393" s="41" t="s">
        <v>67</v>
      </c>
      <c r="F393" s="41" t="s">
        <v>86</v>
      </c>
      <c r="G393" s="41" t="s">
        <v>81</v>
      </c>
      <c r="H393" s="41">
        <v>87920000</v>
      </c>
      <c r="I393" s="41">
        <v>87920000</v>
      </c>
      <c r="J393" s="41" t="s">
        <v>40</v>
      </c>
      <c r="K393" s="41" t="s">
        <v>38</v>
      </c>
      <c r="L393" s="41" t="s">
        <v>46</v>
      </c>
      <c r="M393" s="41"/>
      <c r="N393" s="41"/>
      <c r="O393" s="41"/>
      <c r="P393" s="41"/>
      <c r="Q393" s="41"/>
      <c r="R393" s="44"/>
      <c r="S393" s="41"/>
      <c r="T393" s="41"/>
    </row>
    <row r="394" spans="1:20" s="20" customFormat="1" ht="30" x14ac:dyDescent="0.25">
      <c r="A394" s="20">
        <v>376</v>
      </c>
      <c r="B394" s="42">
        <v>72101511</v>
      </c>
      <c r="C394" s="41" t="s">
        <v>412</v>
      </c>
      <c r="D394" s="43">
        <v>42856</v>
      </c>
      <c r="E394" s="41" t="s">
        <v>67</v>
      </c>
      <c r="F394" s="41" t="s">
        <v>86</v>
      </c>
      <c r="G394" s="41" t="s">
        <v>81</v>
      </c>
      <c r="H394" s="41">
        <v>15000000</v>
      </c>
      <c r="I394" s="41">
        <v>15000000</v>
      </c>
      <c r="J394" s="41" t="s">
        <v>40</v>
      </c>
      <c r="K394" s="41" t="s">
        <v>38</v>
      </c>
      <c r="L394" s="41" t="s">
        <v>46</v>
      </c>
      <c r="M394" s="41"/>
      <c r="N394" s="41"/>
      <c r="O394" s="41"/>
      <c r="P394" s="41"/>
      <c r="Q394" s="41"/>
      <c r="R394" s="44"/>
      <c r="S394" s="41"/>
      <c r="T394" s="41"/>
    </row>
    <row r="395" spans="1:20" s="20" customFormat="1" ht="30" x14ac:dyDescent="0.25">
      <c r="A395" s="20">
        <v>377</v>
      </c>
      <c r="B395" s="42">
        <v>81112004</v>
      </c>
      <c r="C395" s="41" t="s">
        <v>413</v>
      </c>
      <c r="D395" s="43">
        <v>42736</v>
      </c>
      <c r="E395" s="41" t="s">
        <v>75</v>
      </c>
      <c r="F395" s="41" t="s">
        <v>83</v>
      </c>
      <c r="G395" s="41" t="s">
        <v>84</v>
      </c>
      <c r="H395" s="41">
        <v>900000000</v>
      </c>
      <c r="I395" s="41">
        <v>900000000</v>
      </c>
      <c r="J395" s="41" t="s">
        <v>88</v>
      </c>
      <c r="K395" s="41" t="s">
        <v>38</v>
      </c>
      <c r="L395" s="41" t="s">
        <v>46</v>
      </c>
      <c r="M395" s="41"/>
      <c r="N395" s="41"/>
      <c r="O395" s="41"/>
      <c r="P395" s="41"/>
      <c r="Q395" s="41"/>
      <c r="R395" s="44"/>
      <c r="S395" s="41"/>
      <c r="T395" s="41"/>
    </row>
    <row r="396" spans="1:20" s="20" customFormat="1" ht="45" x14ac:dyDescent="0.25">
      <c r="A396" s="20">
        <v>378</v>
      </c>
      <c r="B396" s="42">
        <v>80111604</v>
      </c>
      <c r="C396" s="41" t="s">
        <v>414</v>
      </c>
      <c r="D396" s="43">
        <v>42736</v>
      </c>
      <c r="E396" s="41" t="s">
        <v>75</v>
      </c>
      <c r="F396" s="41" t="s">
        <v>79</v>
      </c>
      <c r="G396" s="41" t="s">
        <v>84</v>
      </c>
      <c r="H396" s="41">
        <v>76674675</v>
      </c>
      <c r="I396" s="41">
        <v>76674675</v>
      </c>
      <c r="J396" s="41" t="s">
        <v>40</v>
      </c>
      <c r="K396" s="41" t="s">
        <v>38</v>
      </c>
      <c r="L396" s="41" t="s">
        <v>46</v>
      </c>
      <c r="M396" s="41"/>
      <c r="N396" s="41"/>
      <c r="O396" s="41"/>
      <c r="P396" s="41"/>
      <c r="Q396" s="41"/>
      <c r="R396" s="44"/>
      <c r="S396" s="41"/>
      <c r="T396" s="41"/>
    </row>
    <row r="397" spans="1:20" s="20" customFormat="1" ht="45" x14ac:dyDescent="0.25">
      <c r="A397" s="20">
        <v>379</v>
      </c>
      <c r="B397" s="42">
        <v>80111604</v>
      </c>
      <c r="C397" s="41" t="s">
        <v>415</v>
      </c>
      <c r="D397" s="43">
        <v>42736</v>
      </c>
      <c r="E397" s="41" t="s">
        <v>75</v>
      </c>
      <c r="F397" s="41" t="s">
        <v>79</v>
      </c>
      <c r="G397" s="41" t="s">
        <v>84</v>
      </c>
      <c r="H397" s="41">
        <v>75594750</v>
      </c>
      <c r="I397" s="41">
        <v>75594750</v>
      </c>
      <c r="J397" s="41" t="s">
        <v>40</v>
      </c>
      <c r="K397" s="41" t="s">
        <v>38</v>
      </c>
      <c r="L397" s="41" t="s">
        <v>46</v>
      </c>
      <c r="M397" s="41"/>
      <c r="N397" s="41"/>
      <c r="O397" s="41"/>
      <c r="P397" s="41"/>
      <c r="Q397" s="41"/>
      <c r="R397" s="44"/>
      <c r="S397" s="41"/>
      <c r="T397" s="41"/>
    </row>
    <row r="398" spans="1:20" s="20" customFormat="1" ht="60" x14ac:dyDescent="0.25">
      <c r="A398" s="20">
        <v>380</v>
      </c>
      <c r="B398" s="42">
        <v>80111604</v>
      </c>
      <c r="C398" s="41" t="s">
        <v>416</v>
      </c>
      <c r="D398" s="43">
        <v>42736</v>
      </c>
      <c r="E398" s="41" t="s">
        <v>75</v>
      </c>
      <c r="F398" s="41" t="s">
        <v>79</v>
      </c>
      <c r="G398" s="41" t="s">
        <v>84</v>
      </c>
      <c r="H398" s="41">
        <v>72406400</v>
      </c>
      <c r="I398" s="41">
        <v>72406400</v>
      </c>
      <c r="J398" s="41" t="s">
        <v>40</v>
      </c>
      <c r="K398" s="41" t="s">
        <v>38</v>
      </c>
      <c r="L398" s="41" t="s">
        <v>46</v>
      </c>
      <c r="M398" s="41"/>
      <c r="N398" s="41"/>
      <c r="O398" s="41"/>
      <c r="P398" s="41"/>
      <c r="Q398" s="41"/>
      <c r="R398" s="44"/>
      <c r="S398" s="41"/>
      <c r="T398" s="41"/>
    </row>
    <row r="399" spans="1:20" s="20" customFormat="1" ht="75" x14ac:dyDescent="0.25">
      <c r="A399" s="20">
        <v>381</v>
      </c>
      <c r="B399" s="42">
        <v>80111604</v>
      </c>
      <c r="C399" s="41" t="s">
        <v>417</v>
      </c>
      <c r="D399" s="43">
        <v>42736</v>
      </c>
      <c r="E399" s="41" t="s">
        <v>75</v>
      </c>
      <c r="F399" s="41" t="s">
        <v>79</v>
      </c>
      <c r="G399" s="41" t="s">
        <v>84</v>
      </c>
      <c r="H399" s="41">
        <v>79194500</v>
      </c>
      <c r="I399" s="41">
        <v>79194500</v>
      </c>
      <c r="J399" s="41" t="s">
        <v>40</v>
      </c>
      <c r="K399" s="41" t="s">
        <v>38</v>
      </c>
      <c r="L399" s="41" t="s">
        <v>46</v>
      </c>
      <c r="M399" s="41"/>
      <c r="N399" s="41"/>
      <c r="O399" s="41"/>
      <c r="P399" s="41"/>
      <c r="Q399" s="41"/>
      <c r="R399" s="44"/>
      <c r="S399" s="41"/>
      <c r="T399" s="41"/>
    </row>
    <row r="400" spans="1:20" s="20" customFormat="1" ht="45" x14ac:dyDescent="0.25">
      <c r="A400" s="20">
        <v>382</v>
      </c>
      <c r="B400" s="42">
        <v>80111604</v>
      </c>
      <c r="C400" s="41" t="s">
        <v>418</v>
      </c>
      <c r="D400" s="43">
        <v>42736</v>
      </c>
      <c r="E400" s="41" t="s">
        <v>75</v>
      </c>
      <c r="F400" s="41" t="s">
        <v>79</v>
      </c>
      <c r="G400" s="41" t="s">
        <v>84</v>
      </c>
      <c r="H400" s="41">
        <v>61697675</v>
      </c>
      <c r="I400" s="41">
        <v>61697675</v>
      </c>
      <c r="J400" s="41" t="s">
        <v>40</v>
      </c>
      <c r="K400" s="41" t="s">
        <v>38</v>
      </c>
      <c r="L400" s="41" t="s">
        <v>46</v>
      </c>
      <c r="M400" s="41"/>
      <c r="N400" s="41"/>
      <c r="O400" s="41"/>
      <c r="P400" s="41"/>
      <c r="Q400" s="41"/>
      <c r="R400" s="44"/>
      <c r="S400" s="41"/>
      <c r="T400" s="41"/>
    </row>
    <row r="401" spans="1:20" s="20" customFormat="1" ht="90" x14ac:dyDescent="0.25">
      <c r="A401" s="20">
        <v>383</v>
      </c>
      <c r="B401" s="42">
        <v>43232304</v>
      </c>
      <c r="C401" s="41" t="s">
        <v>419</v>
      </c>
      <c r="D401" s="43">
        <v>42736</v>
      </c>
      <c r="E401" s="41" t="s">
        <v>75</v>
      </c>
      <c r="F401" s="41" t="s">
        <v>83</v>
      </c>
      <c r="G401" s="41" t="s">
        <v>84</v>
      </c>
      <c r="H401" s="41">
        <v>3300000000</v>
      </c>
      <c r="I401" s="41">
        <v>3300000000</v>
      </c>
      <c r="J401" s="41" t="s">
        <v>40</v>
      </c>
      <c r="K401" s="41" t="s">
        <v>38</v>
      </c>
      <c r="L401" s="41" t="s">
        <v>46</v>
      </c>
      <c r="M401" s="41"/>
      <c r="N401" s="41"/>
      <c r="O401" s="41"/>
      <c r="P401" s="41"/>
      <c r="Q401" s="41"/>
      <c r="R401" s="44"/>
      <c r="S401" s="41"/>
      <c r="T401" s="41"/>
    </row>
    <row r="402" spans="1:20" s="20" customFormat="1" ht="30" x14ac:dyDescent="0.25">
      <c r="A402" s="20">
        <v>384</v>
      </c>
      <c r="B402" s="42">
        <v>43232304</v>
      </c>
      <c r="C402" s="41" t="s">
        <v>420</v>
      </c>
      <c r="D402" s="43">
        <v>42736</v>
      </c>
      <c r="E402" s="41" t="s">
        <v>69</v>
      </c>
      <c r="F402" s="41" t="s">
        <v>83</v>
      </c>
      <c r="G402" s="41" t="s">
        <v>84</v>
      </c>
      <c r="H402" s="41">
        <v>400000000</v>
      </c>
      <c r="I402" s="41">
        <v>400000000</v>
      </c>
      <c r="J402" s="41" t="s">
        <v>40</v>
      </c>
      <c r="K402" s="41" t="s">
        <v>38</v>
      </c>
      <c r="L402" s="41" t="s">
        <v>46</v>
      </c>
      <c r="M402" s="41"/>
      <c r="N402" s="41"/>
      <c r="O402" s="41"/>
      <c r="P402" s="41"/>
      <c r="Q402" s="41"/>
      <c r="R402" s="44"/>
      <c r="S402" s="41"/>
      <c r="T402" s="41"/>
    </row>
    <row r="403" spans="1:20" s="20" customFormat="1" ht="30" x14ac:dyDescent="0.25">
      <c r="A403" s="20">
        <v>385</v>
      </c>
      <c r="B403" s="42">
        <v>80111620</v>
      </c>
      <c r="C403" s="41" t="s">
        <v>421</v>
      </c>
      <c r="D403" s="43">
        <v>42767</v>
      </c>
      <c r="E403" s="41" t="s">
        <v>74</v>
      </c>
      <c r="F403" s="41" t="s">
        <v>79</v>
      </c>
      <c r="G403" s="41" t="s">
        <v>84</v>
      </c>
      <c r="H403" s="41">
        <v>50000000</v>
      </c>
      <c r="I403" s="41">
        <v>50000000</v>
      </c>
      <c r="J403" s="41" t="s">
        <v>37</v>
      </c>
      <c r="K403" s="41" t="s">
        <v>38</v>
      </c>
      <c r="L403" s="41" t="s">
        <v>51</v>
      </c>
      <c r="M403" s="41"/>
      <c r="N403" s="41"/>
      <c r="O403" s="41"/>
      <c r="P403" s="41"/>
      <c r="Q403" s="41"/>
      <c r="R403" s="44"/>
      <c r="S403" s="41"/>
      <c r="T403" s="41"/>
    </row>
    <row r="404" spans="1:20" s="20" customFormat="1" ht="30" x14ac:dyDescent="0.25">
      <c r="A404" s="20">
        <v>386</v>
      </c>
      <c r="B404" s="42">
        <v>80111620</v>
      </c>
      <c r="C404" s="41" t="s">
        <v>421</v>
      </c>
      <c r="D404" s="43">
        <v>42767</v>
      </c>
      <c r="E404" s="41" t="s">
        <v>74</v>
      </c>
      <c r="F404" s="41" t="s">
        <v>79</v>
      </c>
      <c r="G404" s="41" t="s">
        <v>84</v>
      </c>
      <c r="H404" s="41">
        <v>50000000</v>
      </c>
      <c r="I404" s="41">
        <v>50000000</v>
      </c>
      <c r="J404" s="41" t="s">
        <v>37</v>
      </c>
      <c r="K404" s="41" t="s">
        <v>38</v>
      </c>
      <c r="L404" s="41" t="s">
        <v>51</v>
      </c>
      <c r="M404" s="41"/>
      <c r="N404" s="41"/>
      <c r="O404" s="41"/>
      <c r="P404" s="41"/>
      <c r="Q404" s="41"/>
      <c r="R404" s="44"/>
      <c r="S404" s="41"/>
      <c r="T404" s="41"/>
    </row>
    <row r="405" spans="1:20" s="20" customFormat="1" ht="30" x14ac:dyDescent="0.25">
      <c r="A405" s="20">
        <v>387</v>
      </c>
      <c r="B405" s="42">
        <v>80111620</v>
      </c>
      <c r="C405" s="41" t="s">
        <v>421</v>
      </c>
      <c r="D405" s="43">
        <v>42767</v>
      </c>
      <c r="E405" s="41" t="s">
        <v>74</v>
      </c>
      <c r="F405" s="41" t="s">
        <v>79</v>
      </c>
      <c r="G405" s="41" t="s">
        <v>84</v>
      </c>
      <c r="H405" s="41">
        <v>50000000</v>
      </c>
      <c r="I405" s="41">
        <v>50000000</v>
      </c>
      <c r="J405" s="41" t="s">
        <v>37</v>
      </c>
      <c r="K405" s="41" t="s">
        <v>38</v>
      </c>
      <c r="L405" s="41" t="s">
        <v>51</v>
      </c>
      <c r="M405" s="41"/>
      <c r="N405" s="41"/>
      <c r="O405" s="41"/>
      <c r="P405" s="41"/>
      <c r="Q405" s="41"/>
      <c r="R405" s="44"/>
      <c r="S405" s="41"/>
      <c r="T405" s="41"/>
    </row>
    <row r="406" spans="1:20" s="20" customFormat="1" ht="60" x14ac:dyDescent="0.25">
      <c r="A406" s="20">
        <v>388</v>
      </c>
      <c r="B406" s="42">
        <v>80111620</v>
      </c>
      <c r="C406" s="41" t="s">
        <v>422</v>
      </c>
      <c r="D406" s="43">
        <v>42767</v>
      </c>
      <c r="E406" s="41" t="s">
        <v>74</v>
      </c>
      <c r="F406" s="41" t="s">
        <v>79</v>
      </c>
      <c r="G406" s="41" t="s">
        <v>84</v>
      </c>
      <c r="H406" s="41">
        <v>75000000</v>
      </c>
      <c r="I406" s="41">
        <v>75000000</v>
      </c>
      <c r="J406" s="41" t="s">
        <v>37</v>
      </c>
      <c r="K406" s="41" t="s">
        <v>38</v>
      </c>
      <c r="L406" s="41" t="s">
        <v>51</v>
      </c>
      <c r="M406" s="41"/>
      <c r="N406" s="41"/>
      <c r="O406" s="41"/>
      <c r="P406" s="41"/>
      <c r="Q406" s="41"/>
      <c r="R406" s="44"/>
      <c r="S406" s="41"/>
      <c r="T406" s="41"/>
    </row>
    <row r="407" spans="1:20" s="20" customFormat="1" ht="45" x14ac:dyDescent="0.25">
      <c r="A407" s="20">
        <v>389</v>
      </c>
      <c r="B407" s="42">
        <v>80111620</v>
      </c>
      <c r="C407" s="41" t="s">
        <v>423</v>
      </c>
      <c r="D407" s="43">
        <v>42767</v>
      </c>
      <c r="E407" s="41" t="s">
        <v>74</v>
      </c>
      <c r="F407" s="41" t="s">
        <v>79</v>
      </c>
      <c r="G407" s="41" t="s">
        <v>84</v>
      </c>
      <c r="H407" s="41">
        <v>75000000</v>
      </c>
      <c r="I407" s="41">
        <v>75000000</v>
      </c>
      <c r="J407" s="41" t="s">
        <v>37</v>
      </c>
      <c r="K407" s="41" t="s">
        <v>38</v>
      </c>
      <c r="L407" s="41" t="s">
        <v>51</v>
      </c>
      <c r="M407" s="41"/>
      <c r="N407" s="41"/>
      <c r="O407" s="41"/>
      <c r="P407" s="41"/>
      <c r="Q407" s="41"/>
      <c r="R407" s="44"/>
      <c r="S407" s="41"/>
      <c r="T407" s="41"/>
    </row>
    <row r="408" spans="1:20" s="20" customFormat="1" ht="45" x14ac:dyDescent="0.25">
      <c r="A408" s="20">
        <v>390</v>
      </c>
      <c r="B408" s="42">
        <v>80111620</v>
      </c>
      <c r="C408" s="41" t="s">
        <v>424</v>
      </c>
      <c r="D408" s="43">
        <v>42767</v>
      </c>
      <c r="E408" s="41" t="s">
        <v>74</v>
      </c>
      <c r="F408" s="41" t="s">
        <v>79</v>
      </c>
      <c r="G408" s="41" t="s">
        <v>84</v>
      </c>
      <c r="H408" s="41">
        <v>75000000</v>
      </c>
      <c r="I408" s="41">
        <v>75000000</v>
      </c>
      <c r="J408" s="41" t="s">
        <v>37</v>
      </c>
      <c r="K408" s="41" t="s">
        <v>38</v>
      </c>
      <c r="L408" s="41" t="s">
        <v>51</v>
      </c>
      <c r="M408" s="41"/>
      <c r="N408" s="41"/>
      <c r="O408" s="41"/>
      <c r="P408" s="41"/>
      <c r="Q408" s="41"/>
      <c r="R408" s="44"/>
      <c r="S408" s="41"/>
      <c r="T408" s="41"/>
    </row>
    <row r="409" spans="1:20" s="20" customFormat="1" ht="45" x14ac:dyDescent="0.25">
      <c r="A409" s="20">
        <v>391</v>
      </c>
      <c r="B409" s="42">
        <v>80111620</v>
      </c>
      <c r="C409" s="41" t="s">
        <v>424</v>
      </c>
      <c r="D409" s="43">
        <v>42767</v>
      </c>
      <c r="E409" s="41" t="s">
        <v>74</v>
      </c>
      <c r="F409" s="41" t="s">
        <v>79</v>
      </c>
      <c r="G409" s="41" t="s">
        <v>84</v>
      </c>
      <c r="H409" s="41">
        <v>75000000</v>
      </c>
      <c r="I409" s="41">
        <v>75000000</v>
      </c>
      <c r="J409" s="41" t="s">
        <v>37</v>
      </c>
      <c r="K409" s="41" t="s">
        <v>38</v>
      </c>
      <c r="L409" s="41" t="s">
        <v>51</v>
      </c>
      <c r="M409" s="41"/>
      <c r="N409" s="41"/>
      <c r="O409" s="41"/>
      <c r="P409" s="41"/>
      <c r="Q409" s="41"/>
      <c r="R409" s="44"/>
      <c r="S409" s="41"/>
      <c r="T409" s="41"/>
    </row>
    <row r="410" spans="1:20" s="20" customFormat="1" ht="30" x14ac:dyDescent="0.25">
      <c r="A410" s="20">
        <v>392</v>
      </c>
      <c r="B410" s="42">
        <v>80111620</v>
      </c>
      <c r="C410" s="41" t="s">
        <v>425</v>
      </c>
      <c r="D410" s="43">
        <v>42767</v>
      </c>
      <c r="E410" s="41" t="s">
        <v>72</v>
      </c>
      <c r="F410" s="41" t="s">
        <v>79</v>
      </c>
      <c r="G410" s="41" t="s">
        <v>84</v>
      </c>
      <c r="H410" s="41">
        <v>60000000</v>
      </c>
      <c r="I410" s="41">
        <v>60000000</v>
      </c>
      <c r="J410" s="41" t="s">
        <v>37</v>
      </c>
      <c r="K410" s="41" t="s">
        <v>38</v>
      </c>
      <c r="L410" s="41" t="s">
        <v>51</v>
      </c>
      <c r="M410" s="41"/>
      <c r="N410" s="41"/>
      <c r="O410" s="41"/>
      <c r="P410" s="41"/>
      <c r="Q410" s="41"/>
      <c r="R410" s="44"/>
      <c r="S410" s="41"/>
      <c r="T410" s="41"/>
    </row>
    <row r="411" spans="1:20" s="20" customFormat="1" ht="30" x14ac:dyDescent="0.25">
      <c r="A411" s="20">
        <v>393</v>
      </c>
      <c r="B411" s="42">
        <v>80111620</v>
      </c>
      <c r="C411" s="41" t="s">
        <v>426</v>
      </c>
      <c r="D411" s="43">
        <v>42767</v>
      </c>
      <c r="E411" s="41" t="s">
        <v>72</v>
      </c>
      <c r="F411" s="41" t="s">
        <v>79</v>
      </c>
      <c r="G411" s="41" t="s">
        <v>84</v>
      </c>
      <c r="H411" s="41">
        <v>60000000</v>
      </c>
      <c r="I411" s="41">
        <v>60000000</v>
      </c>
      <c r="J411" s="41" t="s">
        <v>37</v>
      </c>
      <c r="K411" s="41" t="s">
        <v>38</v>
      </c>
      <c r="L411" s="41" t="s">
        <v>51</v>
      </c>
      <c r="M411" s="41"/>
      <c r="N411" s="41"/>
      <c r="O411" s="41"/>
      <c r="P411" s="41"/>
      <c r="Q411" s="41"/>
      <c r="R411" s="44"/>
      <c r="S411" s="41"/>
      <c r="T411" s="41"/>
    </row>
    <row r="412" spans="1:20" s="20" customFormat="1" ht="45" x14ac:dyDescent="0.25">
      <c r="A412" s="20">
        <v>394</v>
      </c>
      <c r="B412" s="42">
        <v>80111620</v>
      </c>
      <c r="C412" s="41" t="s">
        <v>427</v>
      </c>
      <c r="D412" s="43">
        <v>42767</v>
      </c>
      <c r="E412" s="41" t="s">
        <v>72</v>
      </c>
      <c r="F412" s="41" t="s">
        <v>79</v>
      </c>
      <c r="G412" s="41" t="s">
        <v>84</v>
      </c>
      <c r="H412" s="41">
        <v>60000000</v>
      </c>
      <c r="I412" s="41">
        <v>60000000</v>
      </c>
      <c r="J412" s="41" t="s">
        <v>37</v>
      </c>
      <c r="K412" s="41" t="s">
        <v>38</v>
      </c>
      <c r="L412" s="41" t="s">
        <v>51</v>
      </c>
      <c r="M412" s="41"/>
      <c r="N412" s="41"/>
      <c r="O412" s="41"/>
      <c r="P412" s="41"/>
      <c r="Q412" s="41"/>
      <c r="R412" s="44"/>
      <c r="S412" s="41"/>
      <c r="T412" s="41"/>
    </row>
    <row r="413" spans="1:20" s="20" customFormat="1" ht="30" x14ac:dyDescent="0.25">
      <c r="A413" s="20">
        <v>395</v>
      </c>
      <c r="B413" s="42">
        <v>80111620</v>
      </c>
      <c r="C413" s="41" t="s">
        <v>428</v>
      </c>
      <c r="D413" s="43">
        <v>42767</v>
      </c>
      <c r="E413" s="41" t="s">
        <v>74</v>
      </c>
      <c r="F413" s="41" t="s">
        <v>79</v>
      </c>
      <c r="G413" s="41" t="s">
        <v>84</v>
      </c>
      <c r="H413" s="41">
        <v>75000000</v>
      </c>
      <c r="I413" s="41">
        <v>75000000</v>
      </c>
      <c r="J413" s="41" t="s">
        <v>37</v>
      </c>
      <c r="K413" s="41" t="s">
        <v>38</v>
      </c>
      <c r="L413" s="41" t="s">
        <v>51</v>
      </c>
      <c r="M413" s="41"/>
      <c r="N413" s="41"/>
      <c r="O413" s="41"/>
      <c r="P413" s="41"/>
      <c r="Q413" s="41"/>
      <c r="R413" s="44"/>
      <c r="S413" s="41"/>
      <c r="T413" s="41"/>
    </row>
    <row r="414" spans="1:20" s="20" customFormat="1" ht="45" x14ac:dyDescent="0.25">
      <c r="A414" s="20">
        <v>396</v>
      </c>
      <c r="B414" s="42">
        <v>80111620</v>
      </c>
      <c r="C414" s="41" t="s">
        <v>429</v>
      </c>
      <c r="D414" s="43">
        <v>42767</v>
      </c>
      <c r="E414" s="41" t="s">
        <v>72</v>
      </c>
      <c r="F414" s="41" t="s">
        <v>79</v>
      </c>
      <c r="G414" s="41" t="s">
        <v>84</v>
      </c>
      <c r="H414" s="41">
        <v>45000000</v>
      </c>
      <c r="I414" s="41">
        <v>45000000</v>
      </c>
      <c r="J414" s="41" t="s">
        <v>37</v>
      </c>
      <c r="K414" s="41" t="s">
        <v>38</v>
      </c>
      <c r="L414" s="41" t="s">
        <v>51</v>
      </c>
      <c r="M414" s="41"/>
      <c r="N414" s="41"/>
      <c r="O414" s="41"/>
      <c r="P414" s="41"/>
      <c r="Q414" s="41"/>
      <c r="R414" s="44"/>
      <c r="S414" s="41"/>
      <c r="T414" s="41"/>
    </row>
    <row r="415" spans="1:20" s="20" customFormat="1" ht="30" x14ac:dyDescent="0.25">
      <c r="A415" s="20">
        <v>397</v>
      </c>
      <c r="B415" s="42">
        <v>80111620</v>
      </c>
      <c r="C415" s="41" t="s">
        <v>430</v>
      </c>
      <c r="D415" s="43">
        <v>42767</v>
      </c>
      <c r="E415" s="41" t="s">
        <v>72</v>
      </c>
      <c r="F415" s="41" t="s">
        <v>79</v>
      </c>
      <c r="G415" s="41" t="s">
        <v>84</v>
      </c>
      <c r="H415" s="41">
        <v>40000000</v>
      </c>
      <c r="I415" s="41">
        <v>40000000</v>
      </c>
      <c r="J415" s="41" t="s">
        <v>37</v>
      </c>
      <c r="K415" s="41" t="s">
        <v>38</v>
      </c>
      <c r="L415" s="41" t="s">
        <v>51</v>
      </c>
      <c r="M415" s="41"/>
      <c r="N415" s="41"/>
      <c r="O415" s="41"/>
      <c r="P415" s="41"/>
      <c r="Q415" s="41"/>
      <c r="R415" s="44"/>
      <c r="S415" s="41"/>
      <c r="T415" s="41"/>
    </row>
    <row r="416" spans="1:20" s="20" customFormat="1" ht="75" x14ac:dyDescent="0.25">
      <c r="A416" s="20">
        <v>398</v>
      </c>
      <c r="B416" s="42">
        <v>80111620</v>
      </c>
      <c r="C416" s="41" t="s">
        <v>431</v>
      </c>
      <c r="D416" s="43">
        <v>42767</v>
      </c>
      <c r="E416" s="41" t="s">
        <v>74</v>
      </c>
      <c r="F416" s="41" t="s">
        <v>79</v>
      </c>
      <c r="G416" s="41" t="s">
        <v>81</v>
      </c>
      <c r="H416" s="41">
        <v>35000000</v>
      </c>
      <c r="I416" s="41">
        <v>35000000</v>
      </c>
      <c r="J416" s="41" t="s">
        <v>37</v>
      </c>
      <c r="K416" s="41" t="s">
        <v>38</v>
      </c>
      <c r="L416" s="41" t="s">
        <v>51</v>
      </c>
      <c r="M416" s="41"/>
      <c r="N416" s="41"/>
      <c r="O416" s="41"/>
      <c r="P416" s="41"/>
      <c r="Q416" s="41"/>
      <c r="R416" s="44"/>
      <c r="S416" s="41"/>
      <c r="T416" s="41"/>
    </row>
    <row r="417" spans="1:20" s="20" customFormat="1" ht="45" x14ac:dyDescent="0.25">
      <c r="A417" s="20">
        <v>399</v>
      </c>
      <c r="B417" s="42">
        <v>80111620</v>
      </c>
      <c r="C417" s="41" t="s">
        <v>432</v>
      </c>
      <c r="D417" s="43">
        <v>42767</v>
      </c>
      <c r="E417" s="41" t="s">
        <v>74</v>
      </c>
      <c r="F417" s="41" t="s">
        <v>79</v>
      </c>
      <c r="G417" s="41" t="s">
        <v>84</v>
      </c>
      <c r="H417" s="41">
        <v>70000000</v>
      </c>
      <c r="I417" s="41">
        <v>70000000</v>
      </c>
      <c r="J417" s="41" t="s">
        <v>37</v>
      </c>
      <c r="K417" s="41" t="s">
        <v>38</v>
      </c>
      <c r="L417" s="41" t="s">
        <v>51</v>
      </c>
      <c r="M417" s="41"/>
      <c r="N417" s="41"/>
      <c r="O417" s="41"/>
      <c r="P417" s="41"/>
      <c r="Q417" s="41"/>
      <c r="R417" s="44"/>
      <c r="S417" s="41"/>
      <c r="T417" s="41"/>
    </row>
    <row r="418" spans="1:20" s="20" customFormat="1" ht="30" x14ac:dyDescent="0.25">
      <c r="A418" s="20">
        <v>400</v>
      </c>
      <c r="B418" s="42">
        <v>80111620</v>
      </c>
      <c r="C418" s="41" t="s">
        <v>433</v>
      </c>
      <c r="D418" s="43">
        <v>42767</v>
      </c>
      <c r="E418" s="41" t="s">
        <v>74</v>
      </c>
      <c r="F418" s="41" t="s">
        <v>79</v>
      </c>
      <c r="G418" s="41" t="s">
        <v>84</v>
      </c>
      <c r="H418" s="41">
        <v>55000000</v>
      </c>
      <c r="I418" s="41">
        <v>55000000</v>
      </c>
      <c r="J418" s="41" t="s">
        <v>37</v>
      </c>
      <c r="K418" s="41" t="s">
        <v>38</v>
      </c>
      <c r="L418" s="41" t="s">
        <v>51</v>
      </c>
      <c r="M418" s="41"/>
      <c r="N418" s="41"/>
      <c r="O418" s="41"/>
      <c r="P418" s="41"/>
      <c r="Q418" s="41"/>
      <c r="R418" s="44"/>
      <c r="S418" s="41"/>
      <c r="T418" s="41"/>
    </row>
    <row r="419" spans="1:20" s="20" customFormat="1" ht="75" x14ac:dyDescent="0.25">
      <c r="A419" s="20">
        <v>401</v>
      </c>
      <c r="B419" s="42">
        <v>80111620</v>
      </c>
      <c r="C419" s="41" t="s">
        <v>434</v>
      </c>
      <c r="D419" s="43">
        <v>42767</v>
      </c>
      <c r="E419" s="41" t="s">
        <v>74</v>
      </c>
      <c r="F419" s="41" t="s">
        <v>79</v>
      </c>
      <c r="G419" s="41" t="s">
        <v>84</v>
      </c>
      <c r="H419" s="41">
        <v>55000000</v>
      </c>
      <c r="I419" s="41">
        <v>55000000</v>
      </c>
      <c r="J419" s="41" t="s">
        <v>37</v>
      </c>
      <c r="K419" s="41" t="s">
        <v>38</v>
      </c>
      <c r="L419" s="41" t="s">
        <v>51</v>
      </c>
      <c r="M419" s="41"/>
      <c r="N419" s="41"/>
      <c r="O419" s="41"/>
      <c r="P419" s="41"/>
      <c r="Q419" s="41"/>
      <c r="R419" s="44"/>
      <c r="S419" s="41"/>
      <c r="T419" s="41"/>
    </row>
    <row r="420" spans="1:20" s="20" customFormat="1" ht="45" x14ac:dyDescent="0.25">
      <c r="A420" s="20">
        <v>402</v>
      </c>
      <c r="B420" s="42">
        <v>80111620</v>
      </c>
      <c r="C420" s="41" t="s">
        <v>435</v>
      </c>
      <c r="D420" s="43">
        <v>42767</v>
      </c>
      <c r="E420" s="41" t="s">
        <v>74</v>
      </c>
      <c r="F420" s="41" t="s">
        <v>79</v>
      </c>
      <c r="G420" s="41" t="s">
        <v>84</v>
      </c>
      <c r="H420" s="41">
        <v>55000000</v>
      </c>
      <c r="I420" s="41">
        <v>55000000</v>
      </c>
      <c r="J420" s="41" t="s">
        <v>37</v>
      </c>
      <c r="K420" s="41" t="s">
        <v>38</v>
      </c>
      <c r="L420" s="41" t="s">
        <v>51</v>
      </c>
      <c r="M420" s="41"/>
      <c r="N420" s="41"/>
      <c r="O420" s="41"/>
      <c r="P420" s="41"/>
      <c r="Q420" s="41"/>
      <c r="R420" s="44"/>
      <c r="S420" s="41"/>
      <c r="T420" s="41"/>
    </row>
    <row r="421" spans="1:20" s="20" customFormat="1" ht="45" x14ac:dyDescent="0.25">
      <c r="A421" s="20">
        <v>403</v>
      </c>
      <c r="B421" s="42">
        <v>80111620</v>
      </c>
      <c r="C421" s="41" t="s">
        <v>436</v>
      </c>
      <c r="D421" s="43">
        <v>42767</v>
      </c>
      <c r="E421" s="41" t="s">
        <v>74</v>
      </c>
      <c r="F421" s="41" t="s">
        <v>79</v>
      </c>
      <c r="G421" s="41" t="s">
        <v>84</v>
      </c>
      <c r="H421" s="41">
        <v>55000000</v>
      </c>
      <c r="I421" s="41">
        <v>55000000</v>
      </c>
      <c r="J421" s="41" t="s">
        <v>37</v>
      </c>
      <c r="K421" s="41" t="s">
        <v>38</v>
      </c>
      <c r="L421" s="41" t="s">
        <v>51</v>
      </c>
      <c r="M421" s="41"/>
      <c r="N421" s="41"/>
      <c r="O421" s="41"/>
      <c r="P421" s="41"/>
      <c r="Q421" s="41"/>
      <c r="R421" s="44"/>
      <c r="S421" s="41"/>
      <c r="T421" s="41"/>
    </row>
    <row r="422" spans="1:20" s="20" customFormat="1" ht="45" x14ac:dyDescent="0.25">
      <c r="A422" s="20">
        <v>404</v>
      </c>
      <c r="B422" s="42">
        <v>80111620</v>
      </c>
      <c r="C422" s="41" t="s">
        <v>437</v>
      </c>
      <c r="D422" s="43">
        <v>42767</v>
      </c>
      <c r="E422" s="41" t="s">
        <v>74</v>
      </c>
      <c r="F422" s="41" t="s">
        <v>79</v>
      </c>
      <c r="G422" s="41" t="s">
        <v>84</v>
      </c>
      <c r="H422" s="41">
        <v>68000000</v>
      </c>
      <c r="I422" s="41">
        <v>68000000</v>
      </c>
      <c r="J422" s="41" t="s">
        <v>37</v>
      </c>
      <c r="K422" s="41" t="s">
        <v>38</v>
      </c>
      <c r="L422" s="41" t="s">
        <v>51</v>
      </c>
      <c r="M422" s="41"/>
      <c r="N422" s="41"/>
      <c r="O422" s="41"/>
      <c r="P422" s="41"/>
      <c r="Q422" s="41"/>
      <c r="R422" s="44"/>
      <c r="S422" s="41"/>
      <c r="T422" s="41"/>
    </row>
    <row r="423" spans="1:20" s="20" customFormat="1" ht="30" x14ac:dyDescent="0.25">
      <c r="A423" s="20">
        <v>405</v>
      </c>
      <c r="B423" s="42">
        <v>80111620</v>
      </c>
      <c r="C423" s="41" t="s">
        <v>438</v>
      </c>
      <c r="D423" s="43">
        <v>42767</v>
      </c>
      <c r="E423" s="41" t="s">
        <v>74</v>
      </c>
      <c r="F423" s="41" t="s">
        <v>79</v>
      </c>
      <c r="G423" s="41" t="s">
        <v>84</v>
      </c>
      <c r="H423" s="41">
        <v>68000000</v>
      </c>
      <c r="I423" s="41">
        <v>68000000</v>
      </c>
      <c r="J423" s="41" t="s">
        <v>37</v>
      </c>
      <c r="K423" s="41" t="s">
        <v>38</v>
      </c>
      <c r="L423" s="41" t="s">
        <v>51</v>
      </c>
      <c r="M423" s="41"/>
      <c r="N423" s="41"/>
      <c r="O423" s="41"/>
      <c r="P423" s="41"/>
      <c r="Q423" s="41"/>
      <c r="R423" s="44"/>
      <c r="S423" s="41"/>
      <c r="T423" s="41"/>
    </row>
    <row r="424" spans="1:20" s="20" customFormat="1" ht="45" x14ac:dyDescent="0.25">
      <c r="A424" s="20">
        <v>406</v>
      </c>
      <c r="B424" s="42">
        <v>80111620</v>
      </c>
      <c r="C424" s="41" t="s">
        <v>439</v>
      </c>
      <c r="D424" s="43">
        <v>42767</v>
      </c>
      <c r="E424" s="41" t="s">
        <v>74</v>
      </c>
      <c r="F424" s="41" t="s">
        <v>79</v>
      </c>
      <c r="G424" s="41" t="s">
        <v>84</v>
      </c>
      <c r="H424" s="41">
        <v>68000000</v>
      </c>
      <c r="I424" s="41">
        <v>68000000</v>
      </c>
      <c r="J424" s="41" t="s">
        <v>37</v>
      </c>
      <c r="K424" s="41" t="s">
        <v>38</v>
      </c>
      <c r="L424" s="41" t="s">
        <v>51</v>
      </c>
      <c r="M424" s="41"/>
      <c r="N424" s="41"/>
      <c r="O424" s="41"/>
      <c r="P424" s="41"/>
      <c r="Q424" s="41"/>
      <c r="R424" s="44"/>
      <c r="S424" s="41"/>
      <c r="T424" s="41"/>
    </row>
    <row r="425" spans="1:20" s="20" customFormat="1" ht="30" x14ac:dyDescent="0.25">
      <c r="A425" s="20">
        <v>407</v>
      </c>
      <c r="B425" s="42">
        <v>80111604</v>
      </c>
      <c r="C425" s="41" t="s">
        <v>440</v>
      </c>
      <c r="D425" s="43">
        <v>42795</v>
      </c>
      <c r="E425" s="41" t="s">
        <v>72</v>
      </c>
      <c r="F425" s="41" t="s">
        <v>86</v>
      </c>
      <c r="G425" s="41" t="s">
        <v>84</v>
      </c>
      <c r="H425" s="41">
        <v>40000000</v>
      </c>
      <c r="I425" s="41">
        <v>40000000</v>
      </c>
      <c r="J425" s="41" t="s">
        <v>37</v>
      </c>
      <c r="K425" s="41" t="s">
        <v>38</v>
      </c>
      <c r="L425" s="41" t="s">
        <v>51</v>
      </c>
      <c r="M425" s="41"/>
      <c r="N425" s="41"/>
      <c r="O425" s="41"/>
      <c r="P425" s="41"/>
      <c r="Q425" s="41"/>
      <c r="R425" s="44"/>
      <c r="S425" s="41"/>
      <c r="T425" s="41"/>
    </row>
    <row r="426" spans="1:20" s="20" customFormat="1" ht="30" x14ac:dyDescent="0.25">
      <c r="A426" s="20">
        <v>408</v>
      </c>
      <c r="B426" s="42">
        <v>80111620</v>
      </c>
      <c r="C426" s="41" t="s">
        <v>441</v>
      </c>
      <c r="D426" s="43">
        <v>42767</v>
      </c>
      <c r="E426" s="41" t="s">
        <v>72</v>
      </c>
      <c r="F426" s="41" t="s">
        <v>85</v>
      </c>
      <c r="G426" s="41" t="s">
        <v>84</v>
      </c>
      <c r="H426" s="41">
        <v>150000000</v>
      </c>
      <c r="I426" s="41">
        <v>150000000</v>
      </c>
      <c r="J426" s="41" t="s">
        <v>37</v>
      </c>
      <c r="K426" s="41" t="s">
        <v>38</v>
      </c>
      <c r="L426" s="41" t="s">
        <v>51</v>
      </c>
      <c r="M426" s="41"/>
      <c r="N426" s="41"/>
      <c r="O426" s="41"/>
      <c r="P426" s="41"/>
      <c r="Q426" s="41"/>
      <c r="R426" s="44"/>
      <c r="S426" s="41"/>
      <c r="T426" s="41"/>
    </row>
    <row r="427" spans="1:20" s="20" customFormat="1" ht="30" x14ac:dyDescent="0.25">
      <c r="A427" s="20">
        <v>409</v>
      </c>
      <c r="B427" s="42">
        <v>81101706</v>
      </c>
      <c r="C427" s="41" t="s">
        <v>442</v>
      </c>
      <c r="D427" s="43">
        <v>42795</v>
      </c>
      <c r="E427" s="41" t="s">
        <v>70</v>
      </c>
      <c r="F427" s="41" t="s">
        <v>86</v>
      </c>
      <c r="G427" s="41" t="s">
        <v>81</v>
      </c>
      <c r="H427" s="41">
        <v>40000000</v>
      </c>
      <c r="I427" s="41">
        <v>40000000</v>
      </c>
      <c r="J427" s="41" t="s">
        <v>37</v>
      </c>
      <c r="K427" s="41" t="s">
        <v>38</v>
      </c>
      <c r="L427" s="41" t="s">
        <v>51</v>
      </c>
      <c r="M427" s="41"/>
      <c r="N427" s="41"/>
      <c r="O427" s="41"/>
      <c r="P427" s="41"/>
      <c r="Q427" s="41"/>
      <c r="R427" s="44"/>
      <c r="S427" s="41"/>
      <c r="T427" s="41"/>
    </row>
    <row r="428" spans="1:20" s="20" customFormat="1" x14ac:dyDescent="0.25">
      <c r="A428" s="20">
        <v>410</v>
      </c>
      <c r="B428" s="42">
        <v>81101706</v>
      </c>
      <c r="C428" s="41" t="s">
        <v>443</v>
      </c>
      <c r="D428" s="43">
        <v>42767</v>
      </c>
      <c r="E428" s="41" t="s">
        <v>75</v>
      </c>
      <c r="F428" s="41" t="s">
        <v>80</v>
      </c>
      <c r="G428" s="41" t="s">
        <v>81</v>
      </c>
      <c r="H428" s="41">
        <v>20000000</v>
      </c>
      <c r="I428" s="41">
        <v>20000000</v>
      </c>
      <c r="J428" s="41" t="s">
        <v>37</v>
      </c>
      <c r="K428" s="41" t="s">
        <v>38</v>
      </c>
      <c r="L428" s="41" t="s">
        <v>51</v>
      </c>
      <c r="M428" s="41"/>
      <c r="N428" s="41"/>
      <c r="O428" s="41"/>
      <c r="P428" s="41"/>
      <c r="Q428" s="41"/>
      <c r="R428" s="44"/>
      <c r="S428" s="41"/>
      <c r="T428" s="41"/>
    </row>
    <row r="429" spans="1:20" s="20" customFormat="1" ht="30" x14ac:dyDescent="0.25">
      <c r="A429" s="20">
        <v>411</v>
      </c>
      <c r="B429" s="42">
        <v>81101706</v>
      </c>
      <c r="C429" s="41" t="s">
        <v>444</v>
      </c>
      <c r="D429" s="43">
        <v>42795</v>
      </c>
      <c r="E429" s="41" t="s">
        <v>70</v>
      </c>
      <c r="F429" s="41" t="s">
        <v>86</v>
      </c>
      <c r="G429" s="41" t="s">
        <v>81</v>
      </c>
      <c r="H429" s="41">
        <v>80000000</v>
      </c>
      <c r="I429" s="41">
        <v>80000000</v>
      </c>
      <c r="J429" s="41" t="s">
        <v>37</v>
      </c>
      <c r="K429" s="41" t="s">
        <v>38</v>
      </c>
      <c r="L429" s="41" t="s">
        <v>51</v>
      </c>
      <c r="M429" s="41"/>
      <c r="N429" s="41"/>
      <c r="O429" s="41"/>
      <c r="P429" s="41"/>
      <c r="Q429" s="41"/>
      <c r="R429" s="44"/>
      <c r="S429" s="41"/>
      <c r="T429" s="41"/>
    </row>
    <row r="430" spans="1:20" s="20" customFormat="1" x14ac:dyDescent="0.25">
      <c r="A430" s="20">
        <v>412</v>
      </c>
      <c r="B430" s="42">
        <v>78121601</v>
      </c>
      <c r="C430" s="41" t="s">
        <v>445</v>
      </c>
      <c r="D430" s="43">
        <v>42795</v>
      </c>
      <c r="E430" s="41" t="s">
        <v>70</v>
      </c>
      <c r="F430" s="41" t="s">
        <v>80</v>
      </c>
      <c r="G430" s="41" t="s">
        <v>81</v>
      </c>
      <c r="H430" s="41">
        <v>1500000</v>
      </c>
      <c r="I430" s="41">
        <v>1500000</v>
      </c>
      <c r="J430" s="41" t="s">
        <v>37</v>
      </c>
      <c r="K430" s="41" t="s">
        <v>38</v>
      </c>
      <c r="L430" s="41" t="s">
        <v>51</v>
      </c>
      <c r="M430" s="41"/>
      <c r="N430" s="41"/>
      <c r="O430" s="41"/>
      <c r="P430" s="41"/>
      <c r="Q430" s="41"/>
      <c r="R430" s="44"/>
      <c r="S430" s="41"/>
      <c r="T430" s="41"/>
    </row>
    <row r="431" spans="1:20" s="20" customFormat="1" ht="30" x14ac:dyDescent="0.25">
      <c r="A431" s="20">
        <v>413</v>
      </c>
      <c r="B431" s="42">
        <v>73171605</v>
      </c>
      <c r="C431" s="41" t="s">
        <v>446</v>
      </c>
      <c r="D431" s="43">
        <v>42795</v>
      </c>
      <c r="E431" s="41" t="s">
        <v>68</v>
      </c>
      <c r="F431" s="41" t="s">
        <v>86</v>
      </c>
      <c r="G431" s="41" t="s">
        <v>84</v>
      </c>
      <c r="H431" s="41">
        <v>150000000</v>
      </c>
      <c r="I431" s="41">
        <v>150000000</v>
      </c>
      <c r="J431" s="41" t="s">
        <v>37</v>
      </c>
      <c r="K431" s="41" t="s">
        <v>38</v>
      </c>
      <c r="L431" s="41" t="s">
        <v>51</v>
      </c>
      <c r="M431" s="41"/>
      <c r="N431" s="41"/>
      <c r="O431" s="41"/>
      <c r="P431" s="41"/>
      <c r="Q431" s="41"/>
      <c r="R431" s="44"/>
      <c r="S431" s="41"/>
      <c r="T431" s="41"/>
    </row>
    <row r="432" spans="1:20" s="20" customFormat="1" ht="30" x14ac:dyDescent="0.25">
      <c r="A432" s="20">
        <v>414</v>
      </c>
      <c r="B432" s="42">
        <v>80111604</v>
      </c>
      <c r="C432" s="41" t="s">
        <v>447</v>
      </c>
      <c r="D432" s="43">
        <v>42736</v>
      </c>
      <c r="E432" s="41" t="s">
        <v>66</v>
      </c>
      <c r="F432" s="41" t="s">
        <v>80</v>
      </c>
      <c r="G432" s="41" t="s">
        <v>81</v>
      </c>
      <c r="H432" s="41">
        <v>3000000</v>
      </c>
      <c r="I432" s="41">
        <v>3000000</v>
      </c>
      <c r="J432" s="41" t="s">
        <v>37</v>
      </c>
      <c r="K432" s="41" t="s">
        <v>38</v>
      </c>
      <c r="L432" s="41" t="s">
        <v>51</v>
      </c>
      <c r="M432" s="41"/>
      <c r="N432" s="41"/>
      <c r="O432" s="41"/>
      <c r="P432" s="41"/>
      <c r="Q432" s="41"/>
      <c r="R432" s="44"/>
      <c r="S432" s="41"/>
      <c r="T432" s="41"/>
    </row>
    <row r="433" spans="1:20" s="20" customFormat="1" ht="30" x14ac:dyDescent="0.25">
      <c r="A433" s="20">
        <v>415</v>
      </c>
      <c r="B433" s="42">
        <v>80111604</v>
      </c>
      <c r="C433" s="41" t="s">
        <v>448</v>
      </c>
      <c r="D433" s="43">
        <v>42767</v>
      </c>
      <c r="E433" s="41" t="s">
        <v>66</v>
      </c>
      <c r="F433" s="41" t="s">
        <v>80</v>
      </c>
      <c r="G433" s="41" t="s">
        <v>81</v>
      </c>
      <c r="H433" s="41">
        <v>7000000</v>
      </c>
      <c r="I433" s="41">
        <v>7000000</v>
      </c>
      <c r="J433" s="41" t="s">
        <v>37</v>
      </c>
      <c r="K433" s="41" t="s">
        <v>38</v>
      </c>
      <c r="L433" s="41" t="s">
        <v>51</v>
      </c>
      <c r="M433" s="41"/>
      <c r="N433" s="41"/>
      <c r="O433" s="41"/>
      <c r="P433" s="41"/>
      <c r="Q433" s="41"/>
      <c r="R433" s="44"/>
      <c r="S433" s="41"/>
      <c r="T433" s="41"/>
    </row>
    <row r="434" spans="1:20" s="20" customFormat="1" ht="30" x14ac:dyDescent="0.25">
      <c r="A434" s="20">
        <v>416</v>
      </c>
      <c r="B434" s="42">
        <v>80111604</v>
      </c>
      <c r="C434" s="41" t="s">
        <v>449</v>
      </c>
      <c r="D434" s="43">
        <v>42767</v>
      </c>
      <c r="E434" s="41" t="s">
        <v>74</v>
      </c>
      <c r="F434" s="41" t="s">
        <v>79</v>
      </c>
      <c r="G434" s="41" t="s">
        <v>81</v>
      </c>
      <c r="H434" s="41">
        <v>42000000</v>
      </c>
      <c r="I434" s="41">
        <v>42000000</v>
      </c>
      <c r="J434" s="41" t="s">
        <v>37</v>
      </c>
      <c r="K434" s="41" t="s">
        <v>38</v>
      </c>
      <c r="L434" s="41" t="s">
        <v>51</v>
      </c>
      <c r="M434" s="41"/>
      <c r="N434" s="41"/>
      <c r="O434" s="41"/>
      <c r="P434" s="41"/>
      <c r="Q434" s="41"/>
      <c r="R434" s="44"/>
      <c r="S434" s="41"/>
      <c r="T434" s="41"/>
    </row>
    <row r="435" spans="1:20" s="20" customFormat="1" ht="30" x14ac:dyDescent="0.25">
      <c r="A435" s="20">
        <v>417</v>
      </c>
      <c r="B435" s="42">
        <v>80111620</v>
      </c>
      <c r="C435" s="41" t="s">
        <v>450</v>
      </c>
      <c r="D435" s="43">
        <v>42767</v>
      </c>
      <c r="E435" s="41" t="s">
        <v>74</v>
      </c>
      <c r="F435" s="41" t="s">
        <v>79</v>
      </c>
      <c r="G435" s="41" t="s">
        <v>81</v>
      </c>
      <c r="H435" s="41">
        <v>30000000</v>
      </c>
      <c r="I435" s="41">
        <v>30000000</v>
      </c>
      <c r="J435" s="41" t="s">
        <v>37</v>
      </c>
      <c r="K435" s="41" t="s">
        <v>38</v>
      </c>
      <c r="L435" s="41" t="s">
        <v>51</v>
      </c>
      <c r="M435" s="41"/>
      <c r="N435" s="41"/>
      <c r="O435" s="41"/>
      <c r="P435" s="41"/>
      <c r="Q435" s="41"/>
      <c r="R435" s="44"/>
      <c r="S435" s="41"/>
      <c r="T435" s="41"/>
    </row>
    <row r="436" spans="1:20" s="20" customFormat="1" ht="30" x14ac:dyDescent="0.25">
      <c r="A436" s="20">
        <v>418</v>
      </c>
      <c r="B436" s="42">
        <v>80111620</v>
      </c>
      <c r="C436" s="41" t="s">
        <v>451</v>
      </c>
      <c r="D436" s="43">
        <v>42767</v>
      </c>
      <c r="E436" s="41" t="s">
        <v>74</v>
      </c>
      <c r="F436" s="41" t="s">
        <v>79</v>
      </c>
      <c r="G436" s="41" t="s">
        <v>84</v>
      </c>
      <c r="H436" s="41">
        <v>50000000</v>
      </c>
      <c r="I436" s="41">
        <v>50000000</v>
      </c>
      <c r="J436" s="41" t="s">
        <v>37</v>
      </c>
      <c r="K436" s="41" t="s">
        <v>38</v>
      </c>
      <c r="L436" s="41" t="s">
        <v>51</v>
      </c>
      <c r="M436" s="41"/>
      <c r="N436" s="41"/>
      <c r="O436" s="41"/>
      <c r="P436" s="41"/>
      <c r="Q436" s="41"/>
      <c r="R436" s="44"/>
      <c r="S436" s="41"/>
      <c r="T436" s="41"/>
    </row>
    <row r="437" spans="1:20" s="20" customFormat="1" ht="30" x14ac:dyDescent="0.25">
      <c r="A437" s="20">
        <v>419</v>
      </c>
      <c r="B437" s="42">
        <v>80111620</v>
      </c>
      <c r="C437" s="41" t="s">
        <v>452</v>
      </c>
      <c r="D437" s="43">
        <v>42767</v>
      </c>
      <c r="E437" s="41" t="s">
        <v>74</v>
      </c>
      <c r="F437" s="41" t="s">
        <v>79</v>
      </c>
      <c r="G437" s="41" t="s">
        <v>84</v>
      </c>
      <c r="H437" s="41">
        <v>50000000</v>
      </c>
      <c r="I437" s="41">
        <v>50000000</v>
      </c>
      <c r="J437" s="41" t="s">
        <v>37</v>
      </c>
      <c r="K437" s="41" t="s">
        <v>38</v>
      </c>
      <c r="L437" s="41" t="s">
        <v>51</v>
      </c>
      <c r="M437" s="41"/>
      <c r="N437" s="41"/>
      <c r="O437" s="41"/>
      <c r="P437" s="41"/>
      <c r="Q437" s="41"/>
      <c r="R437" s="44"/>
      <c r="S437" s="41"/>
      <c r="T437" s="41"/>
    </row>
    <row r="438" spans="1:20" s="20" customFormat="1" ht="30" x14ac:dyDescent="0.25">
      <c r="A438" s="20">
        <v>420</v>
      </c>
      <c r="B438" s="42">
        <v>41104405</v>
      </c>
      <c r="C438" s="41" t="s">
        <v>453</v>
      </c>
      <c r="D438" s="43">
        <v>42795</v>
      </c>
      <c r="E438" s="41" t="s">
        <v>68</v>
      </c>
      <c r="F438" s="41" t="s">
        <v>86</v>
      </c>
      <c r="G438" s="41" t="s">
        <v>84</v>
      </c>
      <c r="H438" s="41">
        <v>60000000</v>
      </c>
      <c r="I438" s="41">
        <v>60000000</v>
      </c>
      <c r="J438" s="41" t="s">
        <v>37</v>
      </c>
      <c r="K438" s="41" t="s">
        <v>38</v>
      </c>
      <c r="L438" s="41" t="s">
        <v>51</v>
      </c>
      <c r="M438" s="41"/>
      <c r="N438" s="41"/>
      <c r="O438" s="41"/>
      <c r="P438" s="41"/>
      <c r="Q438" s="41"/>
      <c r="R438" s="44"/>
      <c r="S438" s="41"/>
      <c r="T438" s="41"/>
    </row>
    <row r="439" spans="1:20" s="20" customFormat="1" ht="30" x14ac:dyDescent="0.25">
      <c r="A439" s="20">
        <v>421</v>
      </c>
      <c r="B439" s="42">
        <v>80111620</v>
      </c>
      <c r="C439" s="41" t="s">
        <v>454</v>
      </c>
      <c r="D439" s="43">
        <v>42767</v>
      </c>
      <c r="E439" s="41" t="s">
        <v>74</v>
      </c>
      <c r="F439" s="41" t="s">
        <v>79</v>
      </c>
      <c r="G439" s="41" t="s">
        <v>84</v>
      </c>
      <c r="H439" s="41">
        <v>26600000</v>
      </c>
      <c r="I439" s="41">
        <v>26600000</v>
      </c>
      <c r="J439" s="41" t="s">
        <v>37</v>
      </c>
      <c r="K439" s="41" t="s">
        <v>38</v>
      </c>
      <c r="L439" s="41" t="s">
        <v>51</v>
      </c>
      <c r="M439" s="41"/>
      <c r="N439" s="41"/>
      <c r="O439" s="41"/>
      <c r="P439" s="41"/>
      <c r="Q439" s="41"/>
      <c r="R439" s="44"/>
      <c r="S439" s="41"/>
      <c r="T439" s="41"/>
    </row>
    <row r="440" spans="1:20" s="20" customFormat="1" ht="30" x14ac:dyDescent="0.25">
      <c r="A440" s="20">
        <v>422</v>
      </c>
      <c r="B440" s="42">
        <v>80111620</v>
      </c>
      <c r="C440" s="41" t="s">
        <v>454</v>
      </c>
      <c r="D440" s="43">
        <v>42768</v>
      </c>
      <c r="E440" s="41" t="s">
        <v>74</v>
      </c>
      <c r="F440" s="41" t="s">
        <v>79</v>
      </c>
      <c r="G440" s="41" t="s">
        <v>84</v>
      </c>
      <c r="H440" s="41">
        <v>26700000</v>
      </c>
      <c r="I440" s="41">
        <v>26700000</v>
      </c>
      <c r="J440" s="41" t="s">
        <v>37</v>
      </c>
      <c r="K440" s="41" t="s">
        <v>38</v>
      </c>
      <c r="L440" s="41" t="s">
        <v>51</v>
      </c>
      <c r="M440" s="41"/>
      <c r="N440" s="41"/>
      <c r="O440" s="41"/>
      <c r="P440" s="41"/>
      <c r="Q440" s="41"/>
      <c r="R440" s="44"/>
      <c r="S440" s="41"/>
      <c r="T440" s="41"/>
    </row>
    <row r="441" spans="1:20" s="20" customFormat="1" ht="30" x14ac:dyDescent="0.25">
      <c r="A441" s="20">
        <v>423</v>
      </c>
      <c r="B441" s="42">
        <v>80111620</v>
      </c>
      <c r="C441" s="41" t="s">
        <v>455</v>
      </c>
      <c r="D441" s="43">
        <v>42769</v>
      </c>
      <c r="E441" s="41" t="s">
        <v>74</v>
      </c>
      <c r="F441" s="41" t="s">
        <v>79</v>
      </c>
      <c r="G441" s="41" t="s">
        <v>84</v>
      </c>
      <c r="H441" s="41">
        <v>26700000</v>
      </c>
      <c r="I441" s="41">
        <v>26700000</v>
      </c>
      <c r="J441" s="41" t="s">
        <v>37</v>
      </c>
      <c r="K441" s="41" t="s">
        <v>38</v>
      </c>
      <c r="L441" s="41" t="s">
        <v>51</v>
      </c>
      <c r="M441" s="41"/>
      <c r="N441" s="41"/>
      <c r="O441" s="41"/>
      <c r="P441" s="41"/>
      <c r="Q441" s="41"/>
      <c r="R441" s="44"/>
      <c r="S441" s="41"/>
      <c r="T441" s="41"/>
    </row>
    <row r="442" spans="1:20" x14ac:dyDescent="0.25">
      <c r="B442" s="3"/>
      <c r="C442" s="2"/>
      <c r="D442" s="35"/>
      <c r="E442" s="2"/>
      <c r="F442" s="2"/>
      <c r="G442" s="2"/>
      <c r="H442" s="2"/>
      <c r="I442" s="2"/>
      <c r="J442" s="2"/>
      <c r="K442" s="2"/>
      <c r="L442" s="2"/>
      <c r="M442" s="2"/>
      <c r="N442" s="2"/>
      <c r="O442" s="2"/>
      <c r="P442" s="2"/>
      <c r="Q442" s="2"/>
      <c r="R442" s="36"/>
      <c r="S442" s="2"/>
      <c r="T442" s="2"/>
    </row>
    <row r="443" spans="1:20" x14ac:dyDescent="0.25">
      <c r="B443" s="3"/>
      <c r="C443" s="2"/>
      <c r="D443" s="35"/>
      <c r="E443" s="2"/>
      <c r="F443" s="2"/>
      <c r="G443" s="2"/>
      <c r="H443" s="2"/>
      <c r="I443" s="2"/>
      <c r="J443" s="2"/>
      <c r="K443" s="2"/>
      <c r="L443" s="2"/>
      <c r="M443" s="2"/>
      <c r="N443" s="2"/>
      <c r="O443" s="2"/>
      <c r="P443" s="2"/>
      <c r="Q443" s="2"/>
      <c r="R443" s="36"/>
      <c r="S443" s="2"/>
      <c r="T443" s="2"/>
    </row>
    <row r="444" spans="1:20" x14ac:dyDescent="0.25">
      <c r="B444" s="3"/>
      <c r="C444" s="2"/>
      <c r="D444" s="35"/>
      <c r="E444" s="2"/>
      <c r="F444" s="2"/>
      <c r="G444" s="2"/>
      <c r="H444" s="2"/>
      <c r="I444" s="2"/>
      <c r="J444" s="2"/>
      <c r="K444" s="2"/>
      <c r="L444" s="2"/>
      <c r="M444" s="2"/>
      <c r="N444" s="2"/>
      <c r="O444" s="2"/>
      <c r="P444" s="2"/>
      <c r="Q444" s="2"/>
      <c r="R444" s="36"/>
      <c r="S444" s="2"/>
      <c r="T444" s="2"/>
    </row>
    <row r="445" spans="1:20" x14ac:dyDescent="0.25">
      <c r="B445" s="3"/>
      <c r="C445" s="2"/>
      <c r="D445" s="35"/>
      <c r="E445" s="2"/>
      <c r="F445" s="2"/>
      <c r="G445" s="2"/>
      <c r="H445" s="2"/>
      <c r="I445" s="2"/>
      <c r="J445" s="2"/>
      <c r="K445" s="2"/>
      <c r="L445" s="2"/>
      <c r="M445" s="2"/>
      <c r="N445" s="2"/>
      <c r="O445" s="2"/>
      <c r="P445" s="2"/>
      <c r="Q445" s="2"/>
      <c r="R445" s="36"/>
      <c r="S445" s="2"/>
      <c r="T445" s="2"/>
    </row>
    <row r="446" spans="1:20" x14ac:dyDescent="0.25">
      <c r="B446" s="3"/>
      <c r="C446" s="2"/>
      <c r="D446" s="35"/>
      <c r="E446" s="2"/>
      <c r="F446" s="2"/>
      <c r="G446" s="2"/>
      <c r="H446" s="2"/>
      <c r="I446" s="2"/>
      <c r="J446" s="2"/>
      <c r="K446" s="2"/>
      <c r="L446" s="2"/>
      <c r="M446" s="2"/>
      <c r="N446" s="2"/>
      <c r="O446" s="2"/>
      <c r="P446" s="2"/>
      <c r="Q446" s="2"/>
      <c r="R446" s="36"/>
      <c r="S446" s="2"/>
      <c r="T446" s="2"/>
    </row>
    <row r="447" spans="1:20" x14ac:dyDescent="0.25">
      <c r="B447" s="3"/>
      <c r="C447" s="2"/>
      <c r="D447" s="35"/>
      <c r="E447" s="2"/>
      <c r="F447" s="2"/>
      <c r="G447" s="2"/>
      <c r="H447" s="2"/>
      <c r="I447" s="2"/>
      <c r="J447" s="2"/>
      <c r="K447" s="2"/>
      <c r="L447" s="2"/>
      <c r="M447" s="2"/>
      <c r="N447" s="2"/>
      <c r="O447" s="2"/>
      <c r="P447" s="2"/>
      <c r="Q447" s="2"/>
      <c r="R447" s="36"/>
      <c r="S447" s="2"/>
      <c r="T447" s="2"/>
    </row>
    <row r="448" spans="1:20" x14ac:dyDescent="0.25">
      <c r="B448" s="3"/>
      <c r="C448" s="2"/>
      <c r="D448" s="35"/>
      <c r="E448" s="2"/>
      <c r="F448" s="2"/>
      <c r="G448" s="2"/>
      <c r="H448" s="2"/>
      <c r="I448" s="2"/>
      <c r="J448" s="2"/>
      <c r="K448" s="2"/>
      <c r="L448" s="2"/>
      <c r="M448" s="2"/>
      <c r="N448" s="2"/>
      <c r="O448" s="2"/>
      <c r="P448" s="2"/>
      <c r="Q448" s="2"/>
      <c r="R448" s="36"/>
      <c r="S448" s="2"/>
      <c r="T448" s="2"/>
    </row>
    <row r="449" spans="2:20" x14ac:dyDescent="0.25">
      <c r="B449" s="3"/>
      <c r="C449" s="2"/>
      <c r="D449" s="35"/>
      <c r="E449" s="2"/>
      <c r="F449" s="2"/>
      <c r="G449" s="2"/>
      <c r="H449" s="2"/>
      <c r="I449" s="2"/>
      <c r="J449" s="2"/>
      <c r="K449" s="2"/>
      <c r="L449" s="2"/>
      <c r="M449" s="2"/>
      <c r="N449" s="2"/>
      <c r="O449" s="2"/>
      <c r="P449" s="2"/>
      <c r="Q449" s="2"/>
      <c r="R449" s="36"/>
      <c r="S449" s="2"/>
      <c r="T449" s="2"/>
    </row>
    <row r="450" spans="2:20" x14ac:dyDescent="0.25">
      <c r="B450" s="3"/>
      <c r="C450" s="2"/>
      <c r="D450" s="35"/>
      <c r="E450" s="2"/>
      <c r="F450" s="2"/>
      <c r="G450" s="2"/>
      <c r="H450" s="2"/>
      <c r="I450" s="2"/>
      <c r="J450" s="2"/>
      <c r="K450" s="2"/>
      <c r="L450" s="2"/>
      <c r="M450" s="2"/>
      <c r="N450" s="2"/>
      <c r="O450" s="2"/>
      <c r="P450" s="2"/>
      <c r="Q450" s="2"/>
      <c r="R450" s="36"/>
      <c r="S450" s="2"/>
      <c r="T450" s="2"/>
    </row>
    <row r="451" spans="2:20" x14ac:dyDescent="0.25">
      <c r="B451" s="3"/>
      <c r="C451" s="2"/>
      <c r="D451" s="35"/>
      <c r="E451" s="2"/>
      <c r="F451" s="2"/>
      <c r="G451" s="2"/>
      <c r="H451" s="2"/>
      <c r="I451" s="2"/>
      <c r="J451" s="2"/>
      <c r="K451" s="2"/>
      <c r="L451" s="2"/>
      <c r="M451" s="2"/>
      <c r="N451" s="2"/>
      <c r="O451" s="2"/>
      <c r="P451" s="2"/>
      <c r="Q451" s="2"/>
      <c r="R451" s="36"/>
      <c r="S451" s="2"/>
      <c r="T451" s="2"/>
    </row>
    <row r="452" spans="2:20" x14ac:dyDescent="0.25">
      <c r="B452" s="3"/>
      <c r="C452" s="2"/>
      <c r="D452" s="35"/>
      <c r="E452" s="2"/>
      <c r="F452" s="2"/>
      <c r="G452" s="2"/>
      <c r="H452" s="2"/>
      <c r="I452" s="2"/>
      <c r="J452" s="2"/>
      <c r="K452" s="2"/>
      <c r="L452" s="2"/>
      <c r="M452" s="2"/>
      <c r="N452" s="2"/>
      <c r="O452" s="2"/>
      <c r="P452" s="2"/>
      <c r="Q452" s="2"/>
      <c r="R452" s="36"/>
      <c r="S452" s="2"/>
      <c r="T452" s="2"/>
    </row>
    <row r="453" spans="2:20" x14ac:dyDescent="0.25">
      <c r="B453" s="3"/>
      <c r="C453" s="2"/>
      <c r="D453" s="35"/>
      <c r="E453" s="2"/>
      <c r="F453" s="2"/>
      <c r="G453" s="2"/>
      <c r="H453" s="2"/>
      <c r="I453" s="2"/>
      <c r="J453" s="2"/>
      <c r="K453" s="2"/>
      <c r="L453" s="2"/>
      <c r="M453" s="2"/>
      <c r="N453" s="2"/>
      <c r="O453" s="2"/>
      <c r="P453" s="2"/>
      <c r="Q453" s="2"/>
      <c r="R453" s="36"/>
      <c r="S453" s="2"/>
      <c r="T453" s="2"/>
    </row>
    <row r="454" spans="2:20" x14ac:dyDescent="0.25">
      <c r="B454" s="3"/>
      <c r="C454" s="2"/>
      <c r="D454" s="35"/>
      <c r="E454" s="2"/>
      <c r="F454" s="2"/>
      <c r="G454" s="2"/>
      <c r="H454" s="2"/>
      <c r="I454" s="2"/>
      <c r="J454" s="2"/>
      <c r="K454" s="2"/>
      <c r="L454" s="2"/>
      <c r="M454" s="2"/>
      <c r="N454" s="2"/>
      <c r="O454" s="2"/>
      <c r="P454" s="2"/>
      <c r="Q454" s="2"/>
      <c r="R454" s="36"/>
      <c r="S454" s="2"/>
      <c r="T454" s="2"/>
    </row>
    <row r="455" spans="2:20" x14ac:dyDescent="0.25">
      <c r="B455" s="3"/>
      <c r="C455" s="2"/>
      <c r="D455" s="35"/>
      <c r="E455" s="2"/>
      <c r="F455" s="2"/>
      <c r="G455" s="2"/>
      <c r="H455" s="2"/>
      <c r="I455" s="2"/>
      <c r="J455" s="2"/>
      <c r="K455" s="2"/>
      <c r="L455" s="2"/>
      <c r="M455" s="2"/>
      <c r="N455" s="2"/>
      <c r="O455" s="2"/>
      <c r="P455" s="2"/>
      <c r="Q455" s="2"/>
      <c r="R455" s="36"/>
      <c r="S455" s="2"/>
      <c r="T455" s="2"/>
    </row>
    <row r="456" spans="2:20" x14ac:dyDescent="0.25">
      <c r="B456" s="3"/>
      <c r="C456" s="2"/>
      <c r="D456" s="35"/>
      <c r="E456" s="2"/>
      <c r="F456" s="2"/>
      <c r="G456" s="2"/>
      <c r="H456" s="2"/>
      <c r="I456" s="2"/>
      <c r="J456" s="2"/>
      <c r="K456" s="2"/>
      <c r="L456" s="2"/>
      <c r="M456" s="2"/>
      <c r="N456" s="2"/>
      <c r="O456" s="2"/>
      <c r="P456" s="2"/>
      <c r="Q456" s="2"/>
      <c r="R456" s="36"/>
      <c r="S456" s="2"/>
      <c r="T456" s="2"/>
    </row>
    <row r="457" spans="2:20" x14ac:dyDescent="0.25">
      <c r="B457" s="3"/>
      <c r="C457" s="2"/>
      <c r="D457" s="35"/>
      <c r="E457" s="2"/>
      <c r="F457" s="2"/>
      <c r="G457" s="2"/>
      <c r="H457" s="2"/>
      <c r="I457" s="2"/>
      <c r="J457" s="2"/>
      <c r="K457" s="2"/>
      <c r="L457" s="2"/>
      <c r="M457" s="2"/>
      <c r="N457" s="2"/>
      <c r="O457" s="2"/>
      <c r="P457" s="2"/>
      <c r="Q457" s="2"/>
      <c r="R457" s="36"/>
      <c r="S457" s="2"/>
      <c r="T457" s="2"/>
    </row>
    <row r="458" spans="2:20" x14ac:dyDescent="0.25">
      <c r="B458" s="3"/>
      <c r="C458" s="2"/>
      <c r="D458" s="35"/>
      <c r="E458" s="2"/>
      <c r="F458" s="2"/>
      <c r="G458" s="2"/>
      <c r="H458" s="2"/>
      <c r="I458" s="2"/>
      <c r="J458" s="2"/>
      <c r="K458" s="2"/>
      <c r="L458" s="2"/>
      <c r="M458" s="2"/>
      <c r="N458" s="2"/>
      <c r="O458" s="2"/>
      <c r="P458" s="2"/>
      <c r="Q458" s="2"/>
      <c r="R458" s="36"/>
      <c r="S458" s="2"/>
      <c r="T458" s="2"/>
    </row>
    <row r="459" spans="2:20" x14ac:dyDescent="0.25">
      <c r="B459" s="3"/>
      <c r="C459" s="2"/>
      <c r="D459" s="35"/>
      <c r="E459" s="2"/>
      <c r="F459" s="2"/>
      <c r="G459" s="2"/>
      <c r="H459" s="2"/>
      <c r="I459" s="2"/>
      <c r="J459" s="2"/>
      <c r="K459" s="2"/>
      <c r="L459" s="2"/>
      <c r="M459" s="2"/>
      <c r="N459" s="2"/>
      <c r="O459" s="2"/>
      <c r="P459" s="2"/>
      <c r="Q459" s="2"/>
      <c r="R459" s="36"/>
      <c r="S459" s="2"/>
      <c r="T459" s="2"/>
    </row>
    <row r="460" spans="2:20" x14ac:dyDescent="0.25">
      <c r="B460" s="3"/>
      <c r="C460" s="2"/>
      <c r="D460" s="35"/>
      <c r="E460" s="2"/>
      <c r="F460" s="2"/>
      <c r="G460" s="2"/>
      <c r="H460" s="2"/>
      <c r="I460" s="2"/>
      <c r="J460" s="2"/>
      <c r="K460" s="2"/>
      <c r="L460" s="2"/>
      <c r="M460" s="2"/>
      <c r="N460" s="2"/>
      <c r="O460" s="2"/>
      <c r="P460" s="2"/>
      <c r="Q460" s="2"/>
      <c r="R460" s="36"/>
      <c r="S460" s="2"/>
      <c r="T460" s="2"/>
    </row>
    <row r="461" spans="2:20" x14ac:dyDescent="0.25">
      <c r="B461" s="3"/>
      <c r="C461" s="2"/>
      <c r="D461" s="35"/>
      <c r="E461" s="2"/>
      <c r="F461" s="2"/>
      <c r="G461" s="2"/>
      <c r="H461" s="2"/>
      <c r="I461" s="2"/>
      <c r="J461" s="2"/>
      <c r="K461" s="2"/>
      <c r="L461" s="2"/>
      <c r="M461" s="2"/>
      <c r="N461" s="2"/>
      <c r="O461" s="2"/>
      <c r="P461" s="2"/>
      <c r="Q461" s="2"/>
      <c r="R461" s="36"/>
      <c r="S461" s="2"/>
      <c r="T461" s="2"/>
    </row>
    <row r="462" spans="2:20" x14ac:dyDescent="0.25">
      <c r="B462" s="3"/>
      <c r="C462" s="2"/>
      <c r="D462" s="35"/>
      <c r="E462" s="2"/>
      <c r="F462" s="2"/>
      <c r="G462" s="2"/>
      <c r="H462" s="2"/>
      <c r="I462" s="2"/>
      <c r="J462" s="2"/>
      <c r="K462" s="2"/>
      <c r="L462" s="2"/>
      <c r="M462" s="2"/>
      <c r="N462" s="2"/>
      <c r="O462" s="2"/>
      <c r="P462" s="2"/>
      <c r="Q462" s="2"/>
      <c r="R462" s="36"/>
      <c r="S462" s="2"/>
      <c r="T462" s="2"/>
    </row>
    <row r="463" spans="2:20" x14ac:dyDescent="0.25">
      <c r="B463" s="3"/>
      <c r="C463" s="2"/>
      <c r="D463" s="35"/>
      <c r="E463" s="2"/>
      <c r="F463" s="2"/>
      <c r="G463" s="2"/>
      <c r="H463" s="2"/>
      <c r="I463" s="2"/>
      <c r="J463" s="2"/>
      <c r="K463" s="2"/>
      <c r="L463" s="2"/>
      <c r="M463" s="2"/>
      <c r="N463" s="2"/>
      <c r="O463" s="2"/>
      <c r="P463" s="2"/>
      <c r="Q463" s="2"/>
      <c r="R463" s="36"/>
      <c r="S463" s="2"/>
      <c r="T463" s="2"/>
    </row>
    <row r="464" spans="2:20" x14ac:dyDescent="0.25">
      <c r="B464" s="3"/>
      <c r="C464" s="2"/>
      <c r="D464" s="35"/>
      <c r="E464" s="2"/>
      <c r="F464" s="2"/>
      <c r="G464" s="2"/>
      <c r="H464" s="2"/>
      <c r="I464" s="2"/>
      <c r="J464" s="2"/>
      <c r="K464" s="2"/>
      <c r="L464" s="2"/>
      <c r="M464" s="2"/>
      <c r="N464" s="2"/>
      <c r="O464" s="2"/>
      <c r="P464" s="2"/>
      <c r="Q464" s="2"/>
      <c r="R464" s="36"/>
      <c r="S464" s="2"/>
      <c r="T464" s="2"/>
    </row>
    <row r="465" spans="2:20" x14ac:dyDescent="0.25">
      <c r="B465" s="3"/>
      <c r="C465" s="2"/>
      <c r="D465" s="35"/>
      <c r="E465" s="2"/>
      <c r="F465" s="2"/>
      <c r="G465" s="2"/>
      <c r="H465" s="2"/>
      <c r="I465" s="2"/>
      <c r="J465" s="2"/>
      <c r="K465" s="2"/>
      <c r="L465" s="2"/>
      <c r="M465" s="2"/>
      <c r="N465" s="2"/>
      <c r="O465" s="2"/>
      <c r="P465" s="2"/>
      <c r="Q465" s="2"/>
      <c r="R465" s="36"/>
      <c r="S465" s="2"/>
      <c r="T465" s="2"/>
    </row>
    <row r="466" spans="2:20" x14ac:dyDescent="0.25">
      <c r="B466" s="3"/>
      <c r="C466" s="2"/>
      <c r="D466" s="35"/>
      <c r="E466" s="2"/>
      <c r="F466" s="2"/>
      <c r="G466" s="2"/>
      <c r="H466" s="2"/>
      <c r="I466" s="2"/>
      <c r="J466" s="2"/>
      <c r="K466" s="2"/>
      <c r="L466" s="2"/>
      <c r="M466" s="2"/>
      <c r="N466" s="2"/>
      <c r="O466" s="2"/>
      <c r="P466" s="2"/>
      <c r="Q466" s="2"/>
      <c r="R466" s="36"/>
      <c r="S466" s="2"/>
      <c r="T466" s="2"/>
    </row>
    <row r="467" spans="2:20" x14ac:dyDescent="0.25">
      <c r="B467" s="3"/>
      <c r="C467" s="2"/>
      <c r="D467" s="35"/>
      <c r="E467" s="2"/>
      <c r="F467" s="2"/>
      <c r="G467" s="2"/>
      <c r="H467" s="2"/>
      <c r="I467" s="2"/>
      <c r="J467" s="2"/>
      <c r="K467" s="2"/>
      <c r="L467" s="2"/>
      <c r="M467" s="2"/>
      <c r="N467" s="2"/>
      <c r="O467" s="2"/>
      <c r="P467" s="2"/>
      <c r="Q467" s="2"/>
      <c r="R467" s="36"/>
      <c r="S467" s="2"/>
      <c r="T467" s="2"/>
    </row>
    <row r="468" spans="2:20" x14ac:dyDescent="0.25">
      <c r="B468" s="3"/>
      <c r="C468" s="2"/>
      <c r="D468" s="35"/>
      <c r="E468" s="2"/>
      <c r="F468" s="2"/>
      <c r="G468" s="2"/>
      <c r="H468" s="2"/>
      <c r="I468" s="2"/>
      <c r="J468" s="2"/>
      <c r="K468" s="2"/>
      <c r="L468" s="2"/>
      <c r="M468" s="2"/>
      <c r="N468" s="2"/>
      <c r="O468" s="2"/>
      <c r="P468" s="2"/>
      <c r="Q468" s="2"/>
      <c r="R468" s="36"/>
      <c r="S468" s="2"/>
      <c r="T468" s="2"/>
    </row>
    <row r="469" spans="2:20" x14ac:dyDescent="0.25">
      <c r="B469" s="3"/>
      <c r="C469" s="2"/>
      <c r="D469" s="35"/>
      <c r="E469" s="2"/>
      <c r="F469" s="2"/>
      <c r="G469" s="2"/>
      <c r="H469" s="2"/>
      <c r="I469" s="2"/>
      <c r="J469" s="2"/>
      <c r="K469" s="2"/>
      <c r="L469" s="2"/>
      <c r="M469" s="2"/>
      <c r="N469" s="2"/>
      <c r="O469" s="2"/>
      <c r="P469" s="2"/>
      <c r="Q469" s="2"/>
      <c r="R469" s="36"/>
      <c r="S469" s="2"/>
      <c r="T469" s="2"/>
    </row>
    <row r="470" spans="2:20" x14ac:dyDescent="0.25">
      <c r="B470" s="3"/>
      <c r="C470" s="2"/>
      <c r="D470" s="35"/>
      <c r="E470" s="2"/>
      <c r="F470" s="2"/>
      <c r="G470" s="2"/>
      <c r="H470" s="2"/>
      <c r="I470" s="2"/>
      <c r="J470" s="2"/>
      <c r="K470" s="2"/>
      <c r="L470" s="2"/>
      <c r="M470" s="2"/>
      <c r="N470" s="2"/>
      <c r="O470" s="2"/>
      <c r="P470" s="2"/>
      <c r="Q470" s="2"/>
      <c r="R470" s="36"/>
      <c r="S470" s="2"/>
      <c r="T470" s="2"/>
    </row>
    <row r="471" spans="2:20" x14ac:dyDescent="0.25">
      <c r="B471" s="3"/>
      <c r="C471" s="2"/>
      <c r="D471" s="35"/>
      <c r="E471" s="2"/>
      <c r="F471" s="2"/>
      <c r="G471" s="2"/>
      <c r="H471" s="2"/>
      <c r="I471" s="2"/>
      <c r="J471" s="2"/>
      <c r="K471" s="2"/>
      <c r="L471" s="2"/>
      <c r="M471" s="2"/>
      <c r="N471" s="2"/>
      <c r="O471" s="2"/>
      <c r="P471" s="2"/>
      <c r="Q471" s="2"/>
      <c r="R471" s="36"/>
      <c r="S471" s="2"/>
      <c r="T471" s="2"/>
    </row>
    <row r="472" spans="2:20" x14ac:dyDescent="0.25">
      <c r="B472" s="3"/>
      <c r="C472" s="2"/>
      <c r="D472" s="35"/>
      <c r="E472" s="2"/>
      <c r="F472" s="2"/>
      <c r="G472" s="2"/>
      <c r="H472" s="2"/>
      <c r="I472" s="2"/>
      <c r="J472" s="2"/>
      <c r="K472" s="2"/>
      <c r="L472" s="2"/>
      <c r="M472" s="2"/>
      <c r="N472" s="2"/>
      <c r="O472" s="2"/>
      <c r="P472" s="2"/>
      <c r="Q472" s="2"/>
      <c r="R472" s="36"/>
      <c r="S472" s="2"/>
      <c r="T472" s="2"/>
    </row>
    <row r="473" spans="2:20" x14ac:dyDescent="0.25">
      <c r="B473" s="3"/>
      <c r="C473" s="2"/>
      <c r="D473" s="35"/>
      <c r="E473" s="2"/>
      <c r="F473" s="2"/>
      <c r="G473" s="2"/>
      <c r="H473" s="2"/>
      <c r="I473" s="2"/>
      <c r="J473" s="2"/>
      <c r="K473" s="2"/>
      <c r="L473" s="2"/>
      <c r="M473" s="2"/>
      <c r="N473" s="2"/>
      <c r="O473" s="2"/>
      <c r="P473" s="2"/>
      <c r="Q473" s="2"/>
      <c r="R473" s="36"/>
      <c r="S473" s="2"/>
      <c r="T473" s="2"/>
    </row>
    <row r="474" spans="2:20" x14ac:dyDescent="0.25">
      <c r="B474" s="3"/>
      <c r="C474" s="2"/>
      <c r="D474" s="35"/>
      <c r="E474" s="2"/>
      <c r="F474" s="2"/>
      <c r="G474" s="2"/>
      <c r="H474" s="2"/>
      <c r="I474" s="2"/>
      <c r="J474" s="2"/>
      <c r="K474" s="2"/>
      <c r="L474" s="2"/>
      <c r="M474" s="2"/>
      <c r="N474" s="2"/>
      <c r="O474" s="2"/>
      <c r="P474" s="2"/>
      <c r="Q474" s="2"/>
      <c r="R474" s="36"/>
      <c r="S474" s="2"/>
      <c r="T474" s="2"/>
    </row>
    <row r="475" spans="2:20" x14ac:dyDescent="0.25">
      <c r="B475" s="3"/>
      <c r="C475" s="2"/>
      <c r="D475" s="35"/>
      <c r="E475" s="2"/>
      <c r="F475" s="2"/>
      <c r="G475" s="2"/>
      <c r="H475" s="2"/>
      <c r="I475" s="2"/>
      <c r="J475" s="2"/>
      <c r="K475" s="2"/>
      <c r="L475" s="2"/>
      <c r="M475" s="2"/>
      <c r="N475" s="2"/>
      <c r="O475" s="2"/>
      <c r="P475" s="2"/>
      <c r="Q475" s="2"/>
      <c r="R475" s="36"/>
      <c r="S475" s="2"/>
      <c r="T475" s="2"/>
    </row>
    <row r="476" spans="2:20" x14ac:dyDescent="0.25">
      <c r="B476" s="3"/>
      <c r="C476" s="2"/>
      <c r="D476" s="35"/>
      <c r="E476" s="2"/>
      <c r="F476" s="2"/>
      <c r="G476" s="2"/>
      <c r="H476" s="2"/>
      <c r="I476" s="2"/>
      <c r="J476" s="2"/>
      <c r="K476" s="2"/>
      <c r="L476" s="2"/>
      <c r="M476" s="2"/>
      <c r="N476" s="2"/>
      <c r="O476" s="2"/>
      <c r="P476" s="2"/>
      <c r="Q476" s="2"/>
      <c r="R476" s="36"/>
      <c r="S476" s="2"/>
      <c r="T476" s="2"/>
    </row>
    <row r="477" spans="2:20" x14ac:dyDescent="0.25">
      <c r="B477" s="3"/>
      <c r="C477" s="2"/>
      <c r="D477" s="35"/>
      <c r="E477" s="2"/>
      <c r="F477" s="2"/>
      <c r="G477" s="2"/>
      <c r="H477" s="2"/>
      <c r="I477" s="2"/>
      <c r="J477" s="2"/>
      <c r="K477" s="2"/>
      <c r="L477" s="2"/>
      <c r="M477" s="2"/>
      <c r="N477" s="2"/>
      <c r="O477" s="2"/>
      <c r="P477" s="2"/>
      <c r="Q477" s="2"/>
      <c r="R477" s="36"/>
      <c r="S477" s="2"/>
      <c r="T477" s="2"/>
    </row>
    <row r="478" spans="2:20" x14ac:dyDescent="0.25">
      <c r="B478" s="3"/>
      <c r="C478" s="2"/>
      <c r="D478" s="35"/>
      <c r="E478" s="2"/>
      <c r="F478" s="2"/>
      <c r="G478" s="2"/>
      <c r="H478" s="2"/>
      <c r="I478" s="2"/>
      <c r="J478" s="2"/>
      <c r="K478" s="2"/>
      <c r="L478" s="2"/>
      <c r="M478" s="2"/>
      <c r="N478" s="2"/>
      <c r="O478" s="2"/>
      <c r="P478" s="2"/>
      <c r="Q478" s="2"/>
      <c r="R478" s="36"/>
      <c r="S478" s="2"/>
      <c r="T478" s="2"/>
    </row>
    <row r="479" spans="2:20" x14ac:dyDescent="0.25">
      <c r="B479" s="3"/>
      <c r="C479" s="2"/>
      <c r="D479" s="35"/>
      <c r="E479" s="2"/>
      <c r="F479" s="2"/>
      <c r="G479" s="2"/>
      <c r="H479" s="2"/>
      <c r="I479" s="2"/>
      <c r="J479" s="2"/>
      <c r="K479" s="2"/>
      <c r="L479" s="2"/>
      <c r="M479" s="2"/>
      <c r="N479" s="2"/>
      <c r="O479" s="2"/>
      <c r="P479" s="2"/>
      <c r="Q479" s="2"/>
      <c r="R479" s="36"/>
      <c r="S479" s="2"/>
      <c r="T479" s="2"/>
    </row>
    <row r="480" spans="2:20" x14ac:dyDescent="0.25">
      <c r="B480" s="3"/>
      <c r="C480" s="2"/>
      <c r="D480" s="35"/>
      <c r="E480" s="2"/>
      <c r="F480" s="2"/>
      <c r="G480" s="2"/>
      <c r="H480" s="2"/>
      <c r="I480" s="2"/>
      <c r="J480" s="2"/>
      <c r="K480" s="2"/>
      <c r="L480" s="2"/>
      <c r="M480" s="2"/>
      <c r="N480" s="2"/>
      <c r="O480" s="2"/>
      <c r="P480" s="2"/>
      <c r="Q480" s="2"/>
      <c r="R480" s="36"/>
      <c r="S480" s="2"/>
      <c r="T480" s="2"/>
    </row>
    <row r="481" spans="2:20" x14ac:dyDescent="0.25">
      <c r="B481" s="3"/>
      <c r="C481" s="2"/>
      <c r="D481" s="35"/>
      <c r="E481" s="2"/>
      <c r="F481" s="2"/>
      <c r="G481" s="2"/>
      <c r="H481" s="2"/>
      <c r="I481" s="2"/>
      <c r="J481" s="2"/>
      <c r="K481" s="2"/>
      <c r="L481" s="2"/>
      <c r="M481" s="2"/>
      <c r="N481" s="2"/>
      <c r="O481" s="2"/>
      <c r="P481" s="2"/>
      <c r="Q481" s="2"/>
      <c r="R481" s="36"/>
      <c r="S481" s="2"/>
      <c r="T481" s="2"/>
    </row>
    <row r="482" spans="2:20" x14ac:dyDescent="0.25">
      <c r="B482" s="3"/>
      <c r="C482" s="2"/>
      <c r="D482" s="35"/>
      <c r="E482" s="2"/>
      <c r="F482" s="2"/>
      <c r="G482" s="2"/>
      <c r="H482" s="2"/>
      <c r="I482" s="2"/>
      <c r="J482" s="2"/>
      <c r="K482" s="2"/>
      <c r="L482" s="2"/>
      <c r="M482" s="2"/>
      <c r="N482" s="2"/>
      <c r="O482" s="2"/>
      <c r="P482" s="2"/>
      <c r="Q482" s="2"/>
      <c r="R482" s="36"/>
      <c r="S482" s="2"/>
      <c r="T482" s="2"/>
    </row>
    <row r="483" spans="2:20" x14ac:dyDescent="0.25">
      <c r="B483" s="3"/>
      <c r="C483" s="2"/>
      <c r="D483" s="35"/>
      <c r="E483" s="2"/>
      <c r="F483" s="2"/>
      <c r="G483" s="2"/>
      <c r="H483" s="2"/>
      <c r="I483" s="2"/>
      <c r="J483" s="2"/>
      <c r="K483" s="2"/>
      <c r="L483" s="2"/>
      <c r="M483" s="2"/>
      <c r="N483" s="2"/>
      <c r="O483" s="2"/>
      <c r="P483" s="2"/>
      <c r="Q483" s="2"/>
      <c r="R483" s="36"/>
      <c r="S483" s="2"/>
      <c r="T483" s="2"/>
    </row>
    <row r="484" spans="2:20" x14ac:dyDescent="0.25">
      <c r="B484" s="3"/>
      <c r="C484" s="2"/>
      <c r="D484" s="35"/>
      <c r="E484" s="2"/>
      <c r="F484" s="2"/>
      <c r="G484" s="2"/>
      <c r="H484" s="2"/>
      <c r="I484" s="2"/>
      <c r="J484" s="2"/>
      <c r="K484" s="2"/>
      <c r="L484" s="2"/>
      <c r="M484" s="2"/>
      <c r="N484" s="2"/>
      <c r="O484" s="2"/>
      <c r="P484" s="2"/>
      <c r="Q484" s="2"/>
      <c r="R484" s="36"/>
      <c r="S484" s="2"/>
      <c r="T484" s="2"/>
    </row>
    <row r="485" spans="2:20" x14ac:dyDescent="0.25">
      <c r="B485" s="3"/>
      <c r="C485" s="2"/>
      <c r="D485" s="35"/>
      <c r="E485" s="2"/>
      <c r="F485" s="2"/>
      <c r="G485" s="2"/>
      <c r="H485" s="2"/>
      <c r="I485" s="2"/>
      <c r="J485" s="2"/>
      <c r="K485" s="2"/>
      <c r="L485" s="2"/>
      <c r="M485" s="2"/>
      <c r="N485" s="2"/>
      <c r="O485" s="2"/>
      <c r="P485" s="2"/>
      <c r="Q485" s="2"/>
      <c r="R485" s="36"/>
      <c r="S485" s="2"/>
      <c r="T485" s="2"/>
    </row>
    <row r="486" spans="2:20" x14ac:dyDescent="0.25">
      <c r="B486" s="3"/>
      <c r="C486" s="2"/>
      <c r="D486" s="35"/>
      <c r="E486" s="2"/>
      <c r="F486" s="2"/>
      <c r="G486" s="2"/>
      <c r="H486" s="2"/>
      <c r="I486" s="2"/>
      <c r="J486" s="2"/>
      <c r="K486" s="2"/>
      <c r="L486" s="2"/>
      <c r="M486" s="2"/>
      <c r="N486" s="2"/>
      <c r="O486" s="2"/>
      <c r="P486" s="2"/>
      <c r="Q486" s="2"/>
      <c r="R486" s="36"/>
      <c r="S486" s="2"/>
      <c r="T486" s="2"/>
    </row>
    <row r="487" spans="2:20" x14ac:dyDescent="0.25">
      <c r="B487" s="3"/>
      <c r="C487" s="2"/>
      <c r="D487" s="35"/>
      <c r="E487" s="2"/>
      <c r="F487" s="2"/>
      <c r="G487" s="2"/>
      <c r="H487" s="2"/>
      <c r="I487" s="2"/>
      <c r="J487" s="2"/>
      <c r="K487" s="2"/>
      <c r="L487" s="2"/>
      <c r="M487" s="2"/>
      <c r="N487" s="2"/>
      <c r="O487" s="2"/>
      <c r="P487" s="2"/>
      <c r="Q487" s="2"/>
      <c r="R487" s="36"/>
      <c r="S487" s="2"/>
      <c r="T487" s="2"/>
    </row>
    <row r="488" spans="2:20" x14ac:dyDescent="0.25">
      <c r="B488" s="3"/>
      <c r="C488" s="2"/>
      <c r="D488" s="35"/>
      <c r="E488" s="2"/>
      <c r="F488" s="2"/>
      <c r="G488" s="2"/>
      <c r="H488" s="2"/>
      <c r="I488" s="2"/>
      <c r="J488" s="2"/>
      <c r="K488" s="2"/>
      <c r="L488" s="2"/>
      <c r="M488" s="2"/>
      <c r="N488" s="2"/>
      <c r="O488" s="2"/>
      <c r="P488" s="2"/>
      <c r="Q488" s="2"/>
      <c r="R488" s="36"/>
      <c r="S488" s="2"/>
      <c r="T488" s="2"/>
    </row>
    <row r="489" spans="2:20" x14ac:dyDescent="0.25">
      <c r="B489" s="3"/>
      <c r="C489" s="2"/>
      <c r="D489" s="35"/>
      <c r="E489" s="2"/>
      <c r="F489" s="2"/>
      <c r="G489" s="2"/>
      <c r="H489" s="2"/>
      <c r="I489" s="2"/>
      <c r="J489" s="2"/>
      <c r="K489" s="2"/>
      <c r="L489" s="2"/>
      <c r="M489" s="2"/>
      <c r="N489" s="2"/>
      <c r="O489" s="2"/>
      <c r="P489" s="2"/>
      <c r="Q489" s="2"/>
      <c r="R489" s="36"/>
      <c r="S489" s="2"/>
      <c r="T489" s="2"/>
    </row>
    <row r="490" spans="2:20" x14ac:dyDescent="0.25">
      <c r="B490" s="3"/>
      <c r="C490" s="2"/>
      <c r="D490" s="35"/>
      <c r="E490" s="2"/>
      <c r="F490" s="2"/>
      <c r="G490" s="2"/>
      <c r="H490" s="2"/>
      <c r="I490" s="2"/>
      <c r="J490" s="2"/>
      <c r="K490" s="2"/>
      <c r="L490" s="2"/>
      <c r="M490" s="2"/>
      <c r="N490" s="2"/>
      <c r="O490" s="2"/>
      <c r="P490" s="2"/>
      <c r="Q490" s="2"/>
      <c r="R490" s="36"/>
      <c r="S490" s="2"/>
      <c r="T490" s="2"/>
    </row>
    <row r="491" spans="2:20" x14ac:dyDescent="0.25">
      <c r="B491" s="3"/>
      <c r="C491" s="2"/>
      <c r="D491" s="35"/>
      <c r="E491" s="2"/>
      <c r="F491" s="2"/>
      <c r="G491" s="2"/>
      <c r="H491" s="2"/>
      <c r="I491" s="2"/>
      <c r="J491" s="2"/>
      <c r="K491" s="2"/>
      <c r="L491" s="2"/>
      <c r="M491" s="2"/>
      <c r="N491" s="2"/>
      <c r="O491" s="2"/>
      <c r="P491" s="2"/>
      <c r="Q491" s="2"/>
      <c r="R491" s="36"/>
      <c r="S491" s="2"/>
      <c r="T491" s="2"/>
    </row>
    <row r="492" spans="2:20" x14ac:dyDescent="0.25">
      <c r="B492" s="3"/>
      <c r="C492" s="2"/>
      <c r="D492" s="35"/>
      <c r="E492" s="2"/>
      <c r="F492" s="2"/>
      <c r="G492" s="2"/>
      <c r="H492" s="2"/>
      <c r="I492" s="2"/>
      <c r="J492" s="2"/>
      <c r="K492" s="2"/>
      <c r="L492" s="2"/>
      <c r="M492" s="2"/>
      <c r="N492" s="2"/>
      <c r="O492" s="2"/>
      <c r="P492" s="2"/>
      <c r="Q492" s="2"/>
      <c r="R492" s="36"/>
      <c r="S492" s="2"/>
      <c r="T492" s="2"/>
    </row>
    <row r="493" spans="2:20" x14ac:dyDescent="0.25">
      <c r="B493" s="3"/>
      <c r="C493" s="2"/>
      <c r="D493" s="35"/>
      <c r="E493" s="2"/>
      <c r="F493" s="2"/>
      <c r="G493" s="2"/>
      <c r="H493" s="2"/>
      <c r="I493" s="2"/>
      <c r="J493" s="2"/>
      <c r="K493" s="2"/>
      <c r="L493" s="2"/>
      <c r="M493" s="2"/>
      <c r="N493" s="2"/>
      <c r="O493" s="2"/>
      <c r="P493" s="2"/>
      <c r="Q493" s="2"/>
      <c r="R493" s="36"/>
      <c r="S493" s="2"/>
      <c r="T493" s="2"/>
    </row>
    <row r="494" spans="2:20" x14ac:dyDescent="0.25">
      <c r="B494" s="3"/>
      <c r="C494" s="2"/>
      <c r="D494" s="35"/>
      <c r="E494" s="2"/>
      <c r="F494" s="2"/>
      <c r="G494" s="2"/>
      <c r="H494" s="2"/>
      <c r="I494" s="2"/>
      <c r="J494" s="2"/>
      <c r="K494" s="2"/>
      <c r="L494" s="2"/>
      <c r="M494" s="2"/>
      <c r="N494" s="2"/>
      <c r="O494" s="2"/>
      <c r="P494" s="2"/>
      <c r="Q494" s="2"/>
      <c r="R494" s="36"/>
      <c r="S494" s="2"/>
      <c r="T494" s="2"/>
    </row>
    <row r="495" spans="2:20" x14ac:dyDescent="0.25">
      <c r="B495" s="3"/>
      <c r="C495" s="2"/>
      <c r="D495" s="35"/>
      <c r="E495" s="2"/>
      <c r="F495" s="2"/>
      <c r="G495" s="2"/>
      <c r="H495" s="2"/>
      <c r="I495" s="2"/>
      <c r="J495" s="2"/>
      <c r="K495" s="2"/>
      <c r="L495" s="2"/>
      <c r="M495" s="2"/>
      <c r="N495" s="2"/>
      <c r="O495" s="2"/>
      <c r="P495" s="2"/>
      <c r="Q495" s="2"/>
      <c r="R495" s="36"/>
      <c r="S495" s="2"/>
      <c r="T495" s="2"/>
    </row>
    <row r="496" spans="2:20" x14ac:dyDescent="0.25">
      <c r="B496" s="3"/>
      <c r="C496" s="2"/>
      <c r="D496" s="35"/>
      <c r="E496" s="2"/>
      <c r="F496" s="2"/>
      <c r="G496" s="2"/>
      <c r="H496" s="2"/>
      <c r="I496" s="2"/>
      <c r="J496" s="2"/>
      <c r="K496" s="2"/>
      <c r="L496" s="2"/>
      <c r="M496" s="2"/>
      <c r="N496" s="2"/>
      <c r="O496" s="2"/>
      <c r="P496" s="2"/>
      <c r="Q496" s="2"/>
      <c r="R496" s="36"/>
      <c r="S496" s="2"/>
      <c r="T496" s="2"/>
    </row>
    <row r="497" spans="2:20" x14ac:dyDescent="0.25">
      <c r="B497" s="3"/>
      <c r="C497" s="2"/>
      <c r="D497" s="35"/>
      <c r="E497" s="2"/>
      <c r="F497" s="2"/>
      <c r="G497" s="2"/>
      <c r="H497" s="2"/>
      <c r="I497" s="2"/>
      <c r="J497" s="2"/>
      <c r="K497" s="2"/>
      <c r="L497" s="2"/>
      <c r="M497" s="2"/>
      <c r="N497" s="2"/>
      <c r="O497" s="2"/>
      <c r="P497" s="2"/>
      <c r="Q497" s="2"/>
      <c r="R497" s="36"/>
      <c r="S497" s="2"/>
      <c r="T497" s="2"/>
    </row>
    <row r="498" spans="2:20" x14ac:dyDescent="0.25">
      <c r="B498" s="3"/>
      <c r="C498" s="2"/>
      <c r="D498" s="35"/>
      <c r="E498" s="2"/>
      <c r="F498" s="2"/>
      <c r="G498" s="2"/>
      <c r="H498" s="2"/>
      <c r="I498" s="2"/>
      <c r="J498" s="2"/>
      <c r="K498" s="2"/>
      <c r="L498" s="2"/>
      <c r="M498" s="2"/>
      <c r="N498" s="2"/>
      <c r="O498" s="2"/>
      <c r="P498" s="2"/>
      <c r="Q498" s="2"/>
      <c r="R498" s="36"/>
      <c r="S498" s="2"/>
      <c r="T498" s="2"/>
    </row>
    <row r="499" spans="2:20" x14ac:dyDescent="0.25">
      <c r="B499" s="3"/>
      <c r="C499" s="2"/>
      <c r="D499" s="35"/>
      <c r="E499" s="2"/>
      <c r="F499" s="2"/>
      <c r="G499" s="2"/>
      <c r="H499" s="2"/>
      <c r="I499" s="2"/>
      <c r="J499" s="2"/>
      <c r="K499" s="2"/>
      <c r="L499" s="2"/>
      <c r="M499" s="2"/>
      <c r="N499" s="2"/>
      <c r="O499" s="2"/>
      <c r="P499" s="2"/>
      <c r="Q499" s="2"/>
      <c r="R499" s="36"/>
      <c r="S499" s="2"/>
      <c r="T499" s="2"/>
    </row>
    <row r="500" spans="2:20" x14ac:dyDescent="0.25">
      <c r="B500" s="3"/>
      <c r="C500" s="2"/>
      <c r="D500" s="35"/>
      <c r="E500" s="2"/>
      <c r="F500" s="2"/>
      <c r="G500" s="2"/>
      <c r="H500" s="2"/>
      <c r="I500" s="2"/>
      <c r="J500" s="2"/>
      <c r="K500" s="2"/>
      <c r="L500" s="2"/>
      <c r="M500" s="2"/>
      <c r="N500" s="2"/>
      <c r="O500" s="2"/>
      <c r="P500" s="2"/>
      <c r="Q500" s="2"/>
      <c r="R500" s="36"/>
      <c r="S500" s="2"/>
      <c r="T500" s="2"/>
    </row>
    <row r="501" spans="2:20" x14ac:dyDescent="0.25">
      <c r="B501" s="3"/>
      <c r="C501" s="2"/>
      <c r="D501" s="35"/>
      <c r="E501" s="2"/>
      <c r="F501" s="2"/>
      <c r="G501" s="2"/>
      <c r="H501" s="2"/>
      <c r="I501" s="2"/>
      <c r="J501" s="2"/>
      <c r="K501" s="2"/>
      <c r="L501" s="2"/>
      <c r="M501" s="2"/>
      <c r="N501" s="2"/>
      <c r="O501" s="2"/>
      <c r="P501" s="2"/>
      <c r="Q501" s="2"/>
      <c r="R501" s="36"/>
      <c r="S501" s="2"/>
      <c r="T501" s="2"/>
    </row>
    <row r="502" spans="2:20" x14ac:dyDescent="0.25">
      <c r="B502" s="3"/>
      <c r="C502" s="2"/>
      <c r="D502" s="35"/>
      <c r="E502" s="2"/>
      <c r="F502" s="2"/>
      <c r="G502" s="2"/>
      <c r="H502" s="2"/>
      <c r="I502" s="2"/>
      <c r="J502" s="2"/>
      <c r="K502" s="2"/>
      <c r="L502" s="2"/>
      <c r="M502" s="2"/>
      <c r="N502" s="2"/>
      <c r="O502" s="2"/>
      <c r="P502" s="2"/>
      <c r="Q502" s="2"/>
      <c r="R502" s="36"/>
      <c r="S502" s="2"/>
      <c r="T502" s="2"/>
    </row>
    <row r="503" spans="2:20" x14ac:dyDescent="0.25">
      <c r="B503" s="3"/>
      <c r="C503" s="2"/>
      <c r="D503" s="35"/>
      <c r="E503" s="2"/>
      <c r="F503" s="2"/>
      <c r="G503" s="2"/>
      <c r="H503" s="2"/>
      <c r="I503" s="2"/>
      <c r="J503" s="2"/>
      <c r="K503" s="2"/>
      <c r="L503" s="2"/>
      <c r="M503" s="2"/>
      <c r="N503" s="2"/>
      <c r="O503" s="2"/>
      <c r="P503" s="2"/>
      <c r="Q503" s="2"/>
      <c r="R503" s="36"/>
      <c r="S503" s="2"/>
      <c r="T503" s="2"/>
    </row>
    <row r="504" spans="2:20" x14ac:dyDescent="0.25">
      <c r="B504" s="3"/>
      <c r="C504" s="2"/>
      <c r="D504" s="35"/>
      <c r="E504" s="2"/>
      <c r="F504" s="2"/>
      <c r="G504" s="2"/>
      <c r="H504" s="2"/>
      <c r="I504" s="2"/>
      <c r="J504" s="2"/>
      <c r="K504" s="2"/>
      <c r="L504" s="2"/>
      <c r="M504" s="2"/>
      <c r="N504" s="2"/>
      <c r="O504" s="2"/>
      <c r="P504" s="2"/>
      <c r="Q504" s="2"/>
      <c r="R504" s="36"/>
      <c r="S504" s="2"/>
      <c r="T504" s="2"/>
    </row>
    <row r="505" spans="2:20" x14ac:dyDescent="0.25">
      <c r="B505" s="3"/>
      <c r="C505" s="2"/>
      <c r="D505" s="35"/>
      <c r="E505" s="2"/>
      <c r="F505" s="2"/>
      <c r="G505" s="2"/>
      <c r="H505" s="2"/>
      <c r="I505" s="2"/>
      <c r="J505" s="2"/>
      <c r="K505" s="2"/>
      <c r="L505" s="2"/>
      <c r="M505" s="2"/>
      <c r="N505" s="2"/>
      <c r="O505" s="2"/>
      <c r="P505" s="2"/>
      <c r="Q505" s="2"/>
      <c r="R505" s="36"/>
      <c r="S505" s="2"/>
      <c r="T505" s="2"/>
    </row>
    <row r="506" spans="2:20" x14ac:dyDescent="0.25">
      <c r="B506" s="3"/>
      <c r="C506" s="2"/>
      <c r="D506" s="35"/>
      <c r="E506" s="2"/>
      <c r="F506" s="2"/>
      <c r="G506" s="2"/>
      <c r="H506" s="2"/>
      <c r="I506" s="2"/>
      <c r="J506" s="2"/>
      <c r="K506" s="2"/>
      <c r="L506" s="2"/>
      <c r="M506" s="2"/>
      <c r="N506" s="2"/>
      <c r="O506" s="2"/>
      <c r="P506" s="2"/>
      <c r="Q506" s="2"/>
      <c r="R506" s="36"/>
      <c r="S506" s="2"/>
      <c r="T506" s="2"/>
    </row>
    <row r="507" spans="2:20" x14ac:dyDescent="0.25">
      <c r="B507" s="3"/>
      <c r="C507" s="2"/>
      <c r="D507" s="35"/>
      <c r="E507" s="2"/>
      <c r="F507" s="2"/>
      <c r="G507" s="2"/>
      <c r="H507" s="2"/>
      <c r="I507" s="2"/>
      <c r="J507" s="2"/>
      <c r="K507" s="2"/>
      <c r="L507" s="2"/>
      <c r="M507" s="2"/>
      <c r="N507" s="2"/>
      <c r="O507" s="2"/>
      <c r="P507" s="2"/>
      <c r="Q507" s="2"/>
      <c r="R507" s="36"/>
      <c r="S507" s="2"/>
      <c r="T507" s="2"/>
    </row>
    <row r="508" spans="2:20" x14ac:dyDescent="0.25">
      <c r="B508" s="3"/>
      <c r="C508" s="2"/>
      <c r="D508" s="35"/>
      <c r="E508" s="2"/>
      <c r="F508" s="2"/>
      <c r="G508" s="2"/>
      <c r="H508" s="2"/>
      <c r="I508" s="2"/>
      <c r="J508" s="2"/>
      <c r="K508" s="2"/>
      <c r="L508" s="2"/>
      <c r="M508" s="2"/>
      <c r="N508" s="2"/>
      <c r="O508" s="2"/>
      <c r="P508" s="2"/>
      <c r="Q508" s="2"/>
      <c r="R508" s="36"/>
      <c r="S508" s="2"/>
      <c r="T508" s="2"/>
    </row>
    <row r="509" spans="2:20" x14ac:dyDescent="0.25">
      <c r="B509" s="3"/>
      <c r="C509" s="2"/>
      <c r="D509" s="35"/>
      <c r="E509" s="2"/>
      <c r="F509" s="2"/>
      <c r="G509" s="2"/>
      <c r="H509" s="2"/>
      <c r="I509" s="2"/>
      <c r="J509" s="2"/>
      <c r="K509" s="2"/>
      <c r="L509" s="2"/>
      <c r="M509" s="2"/>
      <c r="N509" s="2"/>
      <c r="O509" s="2"/>
      <c r="P509" s="2"/>
      <c r="Q509" s="2"/>
      <c r="R509" s="36"/>
      <c r="S509" s="2"/>
      <c r="T509" s="2"/>
    </row>
    <row r="510" spans="2:20" x14ac:dyDescent="0.25">
      <c r="B510" s="3"/>
      <c r="C510" s="2"/>
      <c r="D510" s="35"/>
      <c r="E510" s="2"/>
      <c r="F510" s="2"/>
      <c r="G510" s="2"/>
      <c r="H510" s="2"/>
      <c r="I510" s="2"/>
      <c r="J510" s="2"/>
      <c r="K510" s="2"/>
      <c r="L510" s="2"/>
      <c r="M510" s="2"/>
      <c r="N510" s="2"/>
      <c r="O510" s="2"/>
      <c r="P510" s="2"/>
      <c r="Q510" s="2"/>
      <c r="R510" s="36"/>
      <c r="S510" s="2"/>
      <c r="T510" s="2"/>
    </row>
    <row r="511" spans="2:20" x14ac:dyDescent="0.25">
      <c r="B511" s="3"/>
      <c r="C511" s="2"/>
      <c r="D511" s="35"/>
      <c r="E511" s="2"/>
      <c r="F511" s="2"/>
      <c r="G511" s="2"/>
      <c r="H511" s="2"/>
      <c r="I511" s="2"/>
      <c r="J511" s="2"/>
      <c r="K511" s="2"/>
      <c r="L511" s="2"/>
      <c r="M511" s="2"/>
      <c r="N511" s="2"/>
      <c r="O511" s="2"/>
      <c r="P511" s="2"/>
      <c r="Q511" s="2"/>
      <c r="R511" s="36"/>
      <c r="S511" s="2"/>
      <c r="T511" s="2"/>
    </row>
    <row r="512" spans="2:20" x14ac:dyDescent="0.25">
      <c r="B512" s="3"/>
      <c r="C512" s="2"/>
      <c r="D512" s="35"/>
      <c r="E512" s="2"/>
      <c r="F512" s="2"/>
      <c r="G512" s="2"/>
      <c r="H512" s="2"/>
      <c r="I512" s="2"/>
      <c r="J512" s="2"/>
      <c r="K512" s="2"/>
      <c r="L512" s="2"/>
      <c r="M512" s="2"/>
      <c r="N512" s="2"/>
      <c r="O512" s="2"/>
      <c r="P512" s="2"/>
      <c r="Q512" s="2"/>
      <c r="R512" s="36"/>
      <c r="S512" s="2"/>
      <c r="T512" s="2"/>
    </row>
    <row r="513" spans="2:20" x14ac:dyDescent="0.25">
      <c r="B513" s="3"/>
      <c r="C513" s="2"/>
      <c r="D513" s="35"/>
      <c r="E513" s="2"/>
      <c r="F513" s="2"/>
      <c r="G513" s="2"/>
      <c r="H513" s="2"/>
      <c r="I513" s="2"/>
      <c r="J513" s="2"/>
      <c r="K513" s="2"/>
      <c r="L513" s="2"/>
      <c r="M513" s="2"/>
      <c r="N513" s="2"/>
      <c r="O513" s="2"/>
      <c r="P513" s="2"/>
      <c r="Q513" s="2"/>
      <c r="R513" s="36"/>
      <c r="S513" s="2"/>
      <c r="T513" s="2"/>
    </row>
    <row r="514" spans="2:20" x14ac:dyDescent="0.25">
      <c r="B514" s="3"/>
      <c r="C514" s="2"/>
      <c r="D514" s="35"/>
      <c r="E514" s="2"/>
      <c r="F514" s="2"/>
      <c r="G514" s="2"/>
      <c r="H514" s="2"/>
      <c r="I514" s="2"/>
      <c r="J514" s="2"/>
      <c r="K514" s="2"/>
      <c r="L514" s="2"/>
      <c r="M514" s="2"/>
      <c r="N514" s="2"/>
      <c r="O514" s="2"/>
      <c r="P514" s="2"/>
      <c r="Q514" s="2"/>
      <c r="R514" s="36"/>
      <c r="S514" s="2"/>
      <c r="T514" s="2"/>
    </row>
    <row r="515" spans="2:20" x14ac:dyDescent="0.25">
      <c r="B515" s="3"/>
      <c r="C515" s="2"/>
      <c r="D515" s="35"/>
      <c r="E515" s="2"/>
      <c r="F515" s="2"/>
      <c r="G515" s="2"/>
      <c r="H515" s="2"/>
      <c r="I515" s="2"/>
      <c r="J515" s="2"/>
      <c r="K515" s="2"/>
      <c r="L515" s="2"/>
      <c r="M515" s="2"/>
      <c r="N515" s="2"/>
      <c r="O515" s="2"/>
      <c r="P515" s="2"/>
      <c r="Q515" s="2"/>
      <c r="R515" s="36"/>
      <c r="S515" s="2"/>
      <c r="T515" s="2"/>
    </row>
    <row r="516" spans="2:20" x14ac:dyDescent="0.25">
      <c r="B516" s="3"/>
      <c r="C516" s="2"/>
      <c r="D516" s="35"/>
      <c r="E516" s="2"/>
      <c r="F516" s="2"/>
      <c r="G516" s="2"/>
      <c r="H516" s="2"/>
      <c r="I516" s="2"/>
      <c r="J516" s="2"/>
      <c r="K516" s="2"/>
      <c r="L516" s="2"/>
      <c r="M516" s="2"/>
      <c r="N516" s="2"/>
      <c r="O516" s="2"/>
      <c r="P516" s="2"/>
      <c r="Q516" s="2"/>
      <c r="R516" s="36"/>
      <c r="S516" s="2"/>
      <c r="T516" s="2"/>
    </row>
    <row r="517" spans="2:20" x14ac:dyDescent="0.25">
      <c r="B517" s="3"/>
      <c r="C517" s="2"/>
      <c r="D517" s="35"/>
      <c r="E517" s="2"/>
      <c r="F517" s="2"/>
      <c r="G517" s="2"/>
      <c r="H517" s="2"/>
      <c r="I517" s="2"/>
      <c r="J517" s="2"/>
      <c r="K517" s="2"/>
      <c r="L517" s="2"/>
      <c r="M517" s="2"/>
      <c r="N517" s="2"/>
      <c r="O517" s="2"/>
      <c r="P517" s="2"/>
      <c r="Q517" s="2"/>
      <c r="R517" s="36"/>
      <c r="S517" s="2"/>
      <c r="T517" s="2"/>
    </row>
    <row r="518" spans="2:20" x14ac:dyDescent="0.25">
      <c r="B518" s="3"/>
      <c r="C518" s="2"/>
      <c r="D518" s="35"/>
      <c r="E518" s="2"/>
      <c r="F518" s="2"/>
      <c r="G518" s="2"/>
      <c r="H518" s="2"/>
      <c r="I518" s="2"/>
      <c r="J518" s="2"/>
      <c r="K518" s="2"/>
      <c r="L518" s="2"/>
      <c r="M518" s="2"/>
      <c r="N518" s="2"/>
      <c r="O518" s="2"/>
      <c r="P518" s="2"/>
      <c r="Q518" s="2"/>
      <c r="R518" s="36"/>
      <c r="S518" s="2"/>
      <c r="T518" s="2"/>
    </row>
    <row r="519" spans="2:20" x14ac:dyDescent="0.25">
      <c r="B519" s="3"/>
      <c r="C519" s="2"/>
      <c r="D519" s="35"/>
      <c r="E519" s="2"/>
      <c r="F519" s="2"/>
      <c r="G519" s="2"/>
      <c r="H519" s="2"/>
      <c r="I519" s="2"/>
      <c r="J519" s="2"/>
      <c r="K519" s="2"/>
      <c r="L519" s="2"/>
      <c r="M519" s="2"/>
      <c r="N519" s="2"/>
      <c r="O519" s="2"/>
      <c r="P519" s="2"/>
      <c r="Q519" s="2"/>
      <c r="R519" s="36"/>
      <c r="S519" s="2"/>
      <c r="T519" s="2"/>
    </row>
    <row r="520" spans="2:20" x14ac:dyDescent="0.25">
      <c r="B520" s="3"/>
      <c r="C520" s="2"/>
      <c r="D520" s="35"/>
      <c r="E520" s="2"/>
      <c r="F520" s="2"/>
      <c r="G520" s="2"/>
      <c r="H520" s="2"/>
      <c r="I520" s="2"/>
      <c r="J520" s="2"/>
      <c r="K520" s="2"/>
      <c r="L520" s="2"/>
      <c r="M520" s="2"/>
      <c r="N520" s="2"/>
      <c r="O520" s="2"/>
      <c r="P520" s="2"/>
      <c r="Q520" s="2"/>
      <c r="R520" s="36"/>
      <c r="S520" s="2"/>
      <c r="T520" s="2"/>
    </row>
    <row r="521" spans="2:20" x14ac:dyDescent="0.25">
      <c r="B521" s="3"/>
      <c r="C521" s="2"/>
      <c r="D521" s="35"/>
      <c r="E521" s="2"/>
      <c r="F521" s="2"/>
      <c r="G521" s="2"/>
      <c r="H521" s="2"/>
      <c r="I521" s="2"/>
      <c r="J521" s="2"/>
      <c r="K521" s="2"/>
      <c r="L521" s="2"/>
      <c r="M521" s="2"/>
      <c r="N521" s="2"/>
      <c r="O521" s="2"/>
      <c r="P521" s="2"/>
      <c r="Q521" s="2"/>
      <c r="R521" s="36"/>
      <c r="S521" s="2"/>
      <c r="T521" s="2"/>
    </row>
    <row r="522" spans="2:20" x14ac:dyDescent="0.25">
      <c r="B522" s="3"/>
      <c r="C522" s="2"/>
      <c r="D522" s="35"/>
      <c r="E522" s="2"/>
      <c r="F522" s="2"/>
      <c r="G522" s="2"/>
      <c r="H522" s="2"/>
      <c r="I522" s="2"/>
      <c r="J522" s="2"/>
      <c r="K522" s="2"/>
      <c r="L522" s="2"/>
      <c r="M522" s="2"/>
      <c r="N522" s="2"/>
      <c r="O522" s="2"/>
      <c r="P522" s="2"/>
      <c r="Q522" s="2"/>
      <c r="R522" s="36"/>
      <c r="S522" s="2"/>
      <c r="T522" s="2"/>
    </row>
    <row r="523" spans="2:20" x14ac:dyDescent="0.25">
      <c r="B523" s="3"/>
      <c r="C523" s="2"/>
      <c r="D523" s="35"/>
      <c r="E523" s="2"/>
      <c r="F523" s="2"/>
      <c r="G523" s="2"/>
      <c r="H523" s="2"/>
      <c r="I523" s="2"/>
      <c r="J523" s="2"/>
      <c r="K523" s="2"/>
      <c r="L523" s="2"/>
      <c r="M523" s="2"/>
      <c r="N523" s="2"/>
      <c r="O523" s="2"/>
      <c r="P523" s="2"/>
      <c r="Q523" s="2"/>
      <c r="R523" s="36"/>
      <c r="S523" s="2"/>
      <c r="T523" s="2"/>
    </row>
    <row r="524" spans="2:20" x14ac:dyDescent="0.25">
      <c r="B524" s="3"/>
      <c r="C524" s="2"/>
      <c r="D524" s="35"/>
      <c r="E524" s="2"/>
      <c r="F524" s="2"/>
      <c r="G524" s="2"/>
      <c r="H524" s="2"/>
      <c r="I524" s="2"/>
      <c r="J524" s="2"/>
      <c r="K524" s="2"/>
      <c r="L524" s="2"/>
      <c r="M524" s="2"/>
      <c r="N524" s="2"/>
      <c r="O524" s="2"/>
      <c r="P524" s="2"/>
      <c r="Q524" s="2"/>
      <c r="R524" s="36"/>
      <c r="S524" s="2"/>
      <c r="T524" s="2"/>
    </row>
    <row r="525" spans="2:20" x14ac:dyDescent="0.25">
      <c r="B525" s="3"/>
      <c r="C525" s="2"/>
      <c r="D525" s="35"/>
      <c r="E525" s="2"/>
      <c r="F525" s="2"/>
      <c r="G525" s="2"/>
      <c r="H525" s="2"/>
      <c r="I525" s="2"/>
      <c r="J525" s="2"/>
      <c r="K525" s="2"/>
      <c r="L525" s="2"/>
      <c r="M525" s="2"/>
      <c r="N525" s="2"/>
      <c r="O525" s="2"/>
      <c r="P525" s="2"/>
      <c r="Q525" s="2"/>
      <c r="R525" s="36"/>
      <c r="S525" s="2"/>
      <c r="T525" s="2"/>
    </row>
    <row r="526" spans="2:20" x14ac:dyDescent="0.25">
      <c r="B526" s="3"/>
      <c r="C526" s="2"/>
      <c r="D526" s="35"/>
      <c r="E526" s="2"/>
      <c r="F526" s="2"/>
      <c r="G526" s="2"/>
      <c r="H526" s="2"/>
      <c r="I526" s="2"/>
      <c r="J526" s="2"/>
      <c r="K526" s="2"/>
      <c r="L526" s="2"/>
      <c r="M526" s="2"/>
      <c r="N526" s="2"/>
      <c r="O526" s="2"/>
      <c r="P526" s="2"/>
      <c r="Q526" s="2"/>
      <c r="R526" s="36"/>
      <c r="S526" s="2"/>
      <c r="T526" s="2"/>
    </row>
    <row r="527" spans="2:20" x14ac:dyDescent="0.25">
      <c r="B527" s="3"/>
      <c r="C527" s="2"/>
      <c r="D527" s="35"/>
      <c r="E527" s="2"/>
      <c r="F527" s="2"/>
      <c r="G527" s="2"/>
      <c r="H527" s="2"/>
      <c r="I527" s="2"/>
      <c r="J527" s="2"/>
      <c r="K527" s="2"/>
      <c r="L527" s="2"/>
      <c r="M527" s="2"/>
      <c r="N527" s="2"/>
      <c r="O527" s="2"/>
      <c r="P527" s="2"/>
      <c r="Q527" s="2"/>
      <c r="R527" s="36"/>
      <c r="S527" s="2"/>
      <c r="T527" s="2"/>
    </row>
    <row r="528" spans="2:20" x14ac:dyDescent="0.25">
      <c r="B528" s="3"/>
      <c r="C528" s="2"/>
      <c r="D528" s="35"/>
      <c r="E528" s="2"/>
      <c r="F528" s="2"/>
      <c r="G528" s="2"/>
      <c r="H528" s="2"/>
      <c r="I528" s="2"/>
      <c r="J528" s="2"/>
      <c r="K528" s="2"/>
      <c r="L528" s="2"/>
      <c r="M528" s="2"/>
      <c r="N528" s="2"/>
      <c r="O528" s="2"/>
      <c r="P528" s="2"/>
      <c r="Q528" s="2"/>
      <c r="R528" s="36"/>
      <c r="S528" s="2"/>
      <c r="T528" s="2"/>
    </row>
    <row r="529" spans="2:20" x14ac:dyDescent="0.25">
      <c r="B529" s="3"/>
      <c r="C529" s="2"/>
      <c r="D529" s="35"/>
      <c r="E529" s="2"/>
      <c r="F529" s="2"/>
      <c r="G529" s="2"/>
      <c r="H529" s="2"/>
      <c r="I529" s="2"/>
      <c r="J529" s="2"/>
      <c r="K529" s="2"/>
      <c r="L529" s="2"/>
      <c r="M529" s="2"/>
      <c r="N529" s="2"/>
      <c r="O529" s="2"/>
      <c r="P529" s="2"/>
      <c r="Q529" s="2"/>
      <c r="R529" s="36"/>
      <c r="S529" s="2"/>
      <c r="T529" s="2"/>
    </row>
    <row r="530" spans="2:20" x14ac:dyDescent="0.25">
      <c r="B530" s="3"/>
      <c r="C530" s="2"/>
      <c r="D530" s="35"/>
      <c r="E530" s="2"/>
      <c r="F530" s="2"/>
      <c r="G530" s="2"/>
      <c r="H530" s="2"/>
      <c r="I530" s="2"/>
      <c r="J530" s="2"/>
      <c r="K530" s="2"/>
      <c r="L530" s="2"/>
      <c r="M530" s="2"/>
      <c r="N530" s="2"/>
      <c r="O530" s="2"/>
      <c r="P530" s="2"/>
      <c r="Q530" s="2"/>
      <c r="R530" s="36"/>
      <c r="S530" s="2"/>
      <c r="T530" s="2"/>
    </row>
    <row r="531" spans="2:20" x14ac:dyDescent="0.25">
      <c r="B531" s="3"/>
      <c r="C531" s="2"/>
      <c r="D531" s="35"/>
      <c r="E531" s="2"/>
      <c r="F531" s="2"/>
      <c r="G531" s="2"/>
      <c r="H531" s="2"/>
      <c r="I531" s="2"/>
      <c r="J531" s="2"/>
      <c r="K531" s="2"/>
      <c r="L531" s="2"/>
      <c r="M531" s="2"/>
      <c r="N531" s="2"/>
      <c r="O531" s="2"/>
      <c r="P531" s="2"/>
      <c r="Q531" s="2"/>
      <c r="R531" s="36"/>
      <c r="S531" s="2"/>
      <c r="T531" s="2"/>
    </row>
    <row r="532" spans="2:20" x14ac:dyDescent="0.25">
      <c r="B532" s="3"/>
      <c r="C532" s="2"/>
      <c r="D532" s="35"/>
      <c r="E532" s="2"/>
      <c r="F532" s="2"/>
      <c r="G532" s="2"/>
      <c r="H532" s="2"/>
      <c r="I532" s="2"/>
      <c r="J532" s="2"/>
      <c r="K532" s="2"/>
      <c r="L532" s="2"/>
      <c r="M532" s="2"/>
      <c r="N532" s="2"/>
      <c r="O532" s="2"/>
      <c r="P532" s="2"/>
      <c r="Q532" s="2"/>
      <c r="R532" s="36"/>
      <c r="S532" s="2"/>
      <c r="T532" s="2"/>
    </row>
    <row r="533" spans="2:20" x14ac:dyDescent="0.25">
      <c r="B533" s="3"/>
      <c r="C533" s="2"/>
      <c r="D533" s="35"/>
      <c r="E533" s="2"/>
      <c r="F533" s="2"/>
      <c r="G533" s="2"/>
      <c r="H533" s="2"/>
      <c r="I533" s="2"/>
      <c r="J533" s="2"/>
      <c r="K533" s="2"/>
      <c r="L533" s="2"/>
      <c r="M533" s="2"/>
      <c r="N533" s="2"/>
      <c r="O533" s="2"/>
      <c r="P533" s="2"/>
      <c r="Q533" s="2"/>
      <c r="R533" s="36"/>
      <c r="S533" s="2"/>
      <c r="T533" s="2"/>
    </row>
    <row r="534" spans="2:20" x14ac:dyDescent="0.25">
      <c r="B534" s="3"/>
      <c r="C534" s="2"/>
      <c r="D534" s="35"/>
      <c r="E534" s="2"/>
      <c r="F534" s="2"/>
      <c r="G534" s="2"/>
      <c r="H534" s="2"/>
      <c r="I534" s="2"/>
      <c r="J534" s="2"/>
      <c r="K534" s="2"/>
      <c r="L534" s="2"/>
      <c r="M534" s="2"/>
      <c r="N534" s="2"/>
      <c r="O534" s="2"/>
      <c r="P534" s="2"/>
      <c r="Q534" s="2"/>
      <c r="R534" s="36"/>
      <c r="S534" s="2"/>
      <c r="T534" s="2"/>
    </row>
    <row r="535" spans="2:20" x14ac:dyDescent="0.25">
      <c r="B535" s="3"/>
      <c r="C535" s="2"/>
      <c r="D535" s="35"/>
      <c r="E535" s="2"/>
      <c r="F535" s="2"/>
      <c r="G535" s="2"/>
      <c r="H535" s="2"/>
      <c r="I535" s="2"/>
      <c r="J535" s="2"/>
      <c r="K535" s="2"/>
      <c r="L535" s="2"/>
      <c r="M535" s="2"/>
      <c r="N535" s="2"/>
      <c r="O535" s="2"/>
      <c r="P535" s="2"/>
      <c r="Q535" s="2"/>
      <c r="R535" s="36"/>
      <c r="S535" s="2"/>
      <c r="T535" s="2"/>
    </row>
    <row r="536" spans="2:20" x14ac:dyDescent="0.25">
      <c r="B536" s="3"/>
      <c r="C536" s="2"/>
      <c r="D536" s="35"/>
      <c r="E536" s="2"/>
      <c r="F536" s="2"/>
      <c r="G536" s="2"/>
      <c r="H536" s="2"/>
      <c r="I536" s="2"/>
      <c r="J536" s="2"/>
      <c r="K536" s="2"/>
      <c r="L536" s="2"/>
      <c r="M536" s="2"/>
      <c r="N536" s="2"/>
      <c r="O536" s="2"/>
      <c r="P536" s="2"/>
      <c r="Q536" s="2"/>
      <c r="R536" s="36"/>
      <c r="S536" s="2"/>
      <c r="T536" s="2"/>
    </row>
    <row r="537" spans="2:20" x14ac:dyDescent="0.25">
      <c r="B537" s="3"/>
      <c r="C537" s="2"/>
      <c r="D537" s="35"/>
      <c r="E537" s="2"/>
      <c r="F537" s="2"/>
      <c r="G537" s="2"/>
      <c r="H537" s="2"/>
      <c r="I537" s="2"/>
      <c r="J537" s="2"/>
      <c r="K537" s="2"/>
      <c r="L537" s="2"/>
      <c r="M537" s="2"/>
      <c r="N537" s="2"/>
      <c r="O537" s="2"/>
      <c r="P537" s="2"/>
      <c r="Q537" s="2"/>
      <c r="R537" s="36"/>
      <c r="S537" s="2"/>
      <c r="T537" s="2"/>
    </row>
    <row r="538" spans="2:20" x14ac:dyDescent="0.25">
      <c r="B538" s="3"/>
      <c r="C538" s="2"/>
      <c r="D538" s="35"/>
      <c r="E538" s="2"/>
      <c r="F538" s="2"/>
      <c r="G538" s="2"/>
      <c r="H538" s="2"/>
      <c r="I538" s="2"/>
      <c r="J538" s="2"/>
      <c r="K538" s="2"/>
      <c r="L538" s="2"/>
      <c r="M538" s="2"/>
      <c r="N538" s="2"/>
      <c r="O538" s="2"/>
      <c r="P538" s="2"/>
      <c r="Q538" s="2"/>
      <c r="R538" s="36"/>
      <c r="S538" s="2"/>
      <c r="T538" s="2"/>
    </row>
    <row r="539" spans="2:20" x14ac:dyDescent="0.25">
      <c r="B539" s="3"/>
      <c r="C539" s="2"/>
      <c r="D539" s="35"/>
      <c r="E539" s="2"/>
      <c r="F539" s="2"/>
      <c r="G539" s="2"/>
      <c r="H539" s="2"/>
      <c r="I539" s="2"/>
      <c r="J539" s="2"/>
      <c r="K539" s="2"/>
      <c r="L539" s="2"/>
      <c r="M539" s="2"/>
      <c r="N539" s="2"/>
      <c r="O539" s="2"/>
      <c r="P539" s="2"/>
      <c r="Q539" s="2"/>
      <c r="R539" s="36"/>
      <c r="S539" s="2"/>
      <c r="T539" s="2"/>
    </row>
    <row r="540" spans="2:20" x14ac:dyDescent="0.25">
      <c r="B540" s="3"/>
      <c r="C540" s="2"/>
      <c r="D540" s="35"/>
      <c r="E540" s="2"/>
      <c r="F540" s="2"/>
      <c r="G540" s="2"/>
      <c r="H540" s="2"/>
      <c r="I540" s="2"/>
      <c r="J540" s="2"/>
      <c r="K540" s="2"/>
      <c r="L540" s="2"/>
      <c r="M540" s="2"/>
      <c r="N540" s="2"/>
      <c r="O540" s="2"/>
      <c r="P540" s="2"/>
      <c r="Q540" s="2"/>
      <c r="R540" s="36"/>
      <c r="S540" s="2"/>
      <c r="T540" s="2"/>
    </row>
    <row r="541" spans="2:20" x14ac:dyDescent="0.25">
      <c r="B541" s="3"/>
      <c r="C541" s="2"/>
      <c r="D541" s="35"/>
      <c r="E541" s="2"/>
      <c r="F541" s="2"/>
      <c r="G541" s="2"/>
      <c r="H541" s="2"/>
      <c r="I541" s="2"/>
      <c r="J541" s="2"/>
      <c r="K541" s="2"/>
      <c r="L541" s="2"/>
      <c r="M541" s="2"/>
      <c r="N541" s="2"/>
      <c r="O541" s="2"/>
      <c r="P541" s="2"/>
      <c r="Q541" s="2"/>
      <c r="R541" s="36"/>
      <c r="S541" s="2"/>
      <c r="T541" s="2"/>
    </row>
    <row r="542" spans="2:20" x14ac:dyDescent="0.25">
      <c r="B542" s="3"/>
      <c r="C542" s="2"/>
      <c r="D542" s="35"/>
      <c r="E542" s="2"/>
      <c r="F542" s="2"/>
      <c r="G542" s="2"/>
      <c r="H542" s="2"/>
      <c r="I542" s="2"/>
      <c r="J542" s="2"/>
      <c r="K542" s="2"/>
      <c r="L542" s="2"/>
      <c r="M542" s="2"/>
      <c r="N542" s="2"/>
      <c r="O542" s="2"/>
      <c r="P542" s="2"/>
      <c r="Q542" s="2"/>
      <c r="R542" s="36"/>
      <c r="S542" s="2"/>
      <c r="T542" s="2"/>
    </row>
    <row r="543" spans="2:20" x14ac:dyDescent="0.25">
      <c r="B543" s="3"/>
      <c r="C543" s="2"/>
      <c r="D543" s="35"/>
      <c r="E543" s="2"/>
      <c r="F543" s="2"/>
      <c r="G543" s="2"/>
      <c r="H543" s="2"/>
      <c r="I543" s="2"/>
      <c r="J543" s="2"/>
      <c r="K543" s="2"/>
      <c r="L543" s="2"/>
      <c r="M543" s="2"/>
      <c r="N543" s="2"/>
      <c r="O543" s="2"/>
      <c r="P543" s="2"/>
      <c r="Q543" s="2"/>
      <c r="R543" s="36"/>
      <c r="S543" s="2"/>
      <c r="T543" s="2"/>
    </row>
    <row r="544" spans="2:20" x14ac:dyDescent="0.25">
      <c r="B544" s="3"/>
      <c r="C544" s="2"/>
      <c r="D544" s="35"/>
      <c r="E544" s="2"/>
      <c r="F544" s="2"/>
      <c r="G544" s="2"/>
      <c r="H544" s="2"/>
      <c r="I544" s="2"/>
      <c r="J544" s="2"/>
      <c r="K544" s="2"/>
      <c r="L544" s="2"/>
      <c r="M544" s="2"/>
      <c r="N544" s="2"/>
      <c r="O544" s="2"/>
      <c r="P544" s="2"/>
      <c r="Q544" s="2"/>
      <c r="R544" s="36"/>
      <c r="S544" s="2"/>
      <c r="T544" s="2"/>
    </row>
    <row r="545" spans="2:20" x14ac:dyDescent="0.25">
      <c r="B545" s="3"/>
      <c r="C545" s="2"/>
      <c r="D545" s="35"/>
      <c r="E545" s="2"/>
      <c r="F545" s="2"/>
      <c r="G545" s="2"/>
      <c r="H545" s="2"/>
      <c r="I545" s="2"/>
      <c r="J545" s="2"/>
      <c r="K545" s="2"/>
      <c r="L545" s="2"/>
      <c r="M545" s="2"/>
      <c r="N545" s="2"/>
      <c r="O545" s="2"/>
      <c r="P545" s="2"/>
      <c r="Q545" s="2"/>
      <c r="R545" s="36"/>
      <c r="S545" s="2"/>
      <c r="T545" s="2"/>
    </row>
    <row r="546" spans="2:20" x14ac:dyDescent="0.25">
      <c r="B546" s="3"/>
      <c r="C546" s="2"/>
      <c r="D546" s="35"/>
      <c r="E546" s="2"/>
      <c r="F546" s="2"/>
      <c r="G546" s="2"/>
      <c r="H546" s="2"/>
      <c r="I546" s="2"/>
      <c r="J546" s="2"/>
      <c r="K546" s="2"/>
      <c r="L546" s="2"/>
      <c r="M546" s="2"/>
      <c r="N546" s="2"/>
      <c r="O546" s="2"/>
      <c r="P546" s="2"/>
      <c r="Q546" s="2"/>
      <c r="R546" s="36"/>
      <c r="S546" s="2"/>
      <c r="T546" s="2"/>
    </row>
    <row r="547" spans="2:20" x14ac:dyDescent="0.25">
      <c r="B547" s="3"/>
      <c r="C547" s="2"/>
      <c r="D547" s="35"/>
      <c r="E547" s="2"/>
      <c r="F547" s="2"/>
      <c r="G547" s="2"/>
      <c r="H547" s="2"/>
      <c r="I547" s="2"/>
      <c r="J547" s="2"/>
      <c r="K547" s="2"/>
      <c r="L547" s="2"/>
      <c r="M547" s="2"/>
      <c r="N547" s="2"/>
      <c r="O547" s="2"/>
      <c r="P547" s="2"/>
      <c r="Q547" s="2"/>
      <c r="R547" s="36"/>
      <c r="S547" s="2"/>
      <c r="T547" s="2"/>
    </row>
    <row r="548" spans="2:20" x14ac:dyDescent="0.25">
      <c r="B548" s="3"/>
      <c r="C548" s="2"/>
      <c r="D548" s="35"/>
      <c r="E548" s="2"/>
      <c r="F548" s="2"/>
      <c r="G548" s="2"/>
      <c r="H548" s="2"/>
      <c r="I548" s="2"/>
      <c r="J548" s="2"/>
      <c r="K548" s="2"/>
      <c r="L548" s="2"/>
      <c r="M548" s="2"/>
      <c r="N548" s="2"/>
      <c r="O548" s="2"/>
      <c r="P548" s="2"/>
      <c r="Q548" s="2"/>
      <c r="R548" s="36"/>
      <c r="S548" s="2"/>
      <c r="T548" s="2"/>
    </row>
    <row r="549" spans="2:20" x14ac:dyDescent="0.25">
      <c r="B549" s="3"/>
      <c r="C549" s="2"/>
      <c r="D549" s="35"/>
      <c r="E549" s="2"/>
      <c r="F549" s="2"/>
      <c r="G549" s="2"/>
      <c r="H549" s="2"/>
      <c r="I549" s="2"/>
      <c r="J549" s="2"/>
      <c r="K549" s="2"/>
      <c r="L549" s="2"/>
      <c r="M549" s="2"/>
      <c r="N549" s="2"/>
      <c r="O549" s="2"/>
      <c r="P549" s="2"/>
      <c r="Q549" s="2"/>
      <c r="R549" s="36"/>
      <c r="S549" s="2"/>
      <c r="T549" s="2"/>
    </row>
    <row r="550" spans="2:20" x14ac:dyDescent="0.25">
      <c r="B550" s="3"/>
      <c r="C550" s="2"/>
      <c r="D550" s="35"/>
      <c r="E550" s="2"/>
      <c r="F550" s="2"/>
      <c r="G550" s="2"/>
      <c r="H550" s="2"/>
      <c r="I550" s="2"/>
      <c r="J550" s="2"/>
      <c r="K550" s="2"/>
      <c r="L550" s="2"/>
      <c r="M550" s="2"/>
      <c r="N550" s="2"/>
      <c r="O550" s="2"/>
      <c r="P550" s="2"/>
      <c r="Q550" s="2"/>
      <c r="R550" s="36"/>
      <c r="S550" s="2"/>
      <c r="T550" s="2"/>
    </row>
    <row r="551" spans="2:20" x14ac:dyDescent="0.25">
      <c r="B551" s="3"/>
      <c r="C551" s="2"/>
      <c r="D551" s="35"/>
      <c r="E551" s="2"/>
      <c r="F551" s="2"/>
      <c r="G551" s="2"/>
      <c r="H551" s="2"/>
      <c r="I551" s="2"/>
      <c r="J551" s="2"/>
      <c r="K551" s="2"/>
      <c r="L551" s="2"/>
      <c r="M551" s="2"/>
      <c r="N551" s="2"/>
      <c r="O551" s="2"/>
      <c r="P551" s="2"/>
      <c r="Q551" s="2"/>
      <c r="R551" s="36"/>
      <c r="S551" s="2"/>
      <c r="T551" s="2"/>
    </row>
    <row r="552" spans="2:20" x14ac:dyDescent="0.25">
      <c r="B552" s="3"/>
      <c r="C552" s="2"/>
      <c r="D552" s="35"/>
      <c r="E552" s="2"/>
      <c r="F552" s="2"/>
      <c r="G552" s="2"/>
      <c r="H552" s="2"/>
      <c r="I552" s="2"/>
      <c r="J552" s="2"/>
      <c r="K552" s="2"/>
      <c r="L552" s="2"/>
      <c r="M552" s="2"/>
      <c r="N552" s="2"/>
      <c r="O552" s="2"/>
      <c r="P552" s="2"/>
      <c r="Q552" s="2"/>
      <c r="R552" s="36"/>
      <c r="S552" s="2"/>
      <c r="T552" s="2"/>
    </row>
    <row r="553" spans="2:20" x14ac:dyDescent="0.25">
      <c r="B553" s="3"/>
      <c r="C553" s="2"/>
      <c r="D553" s="35"/>
      <c r="E553" s="2"/>
      <c r="F553" s="2"/>
      <c r="G553" s="2"/>
      <c r="H553" s="2"/>
      <c r="I553" s="2"/>
      <c r="J553" s="2"/>
      <c r="K553" s="2"/>
      <c r="L553" s="2"/>
      <c r="M553" s="2"/>
      <c r="N553" s="2"/>
      <c r="O553" s="2"/>
      <c r="P553" s="2"/>
      <c r="Q553" s="2"/>
      <c r="R553" s="36"/>
      <c r="S553" s="2"/>
      <c r="T553" s="2"/>
    </row>
    <row r="554" spans="2:20" x14ac:dyDescent="0.25">
      <c r="B554" s="3"/>
      <c r="C554" s="2"/>
      <c r="D554" s="35"/>
      <c r="E554" s="2"/>
      <c r="F554" s="2"/>
      <c r="G554" s="2"/>
      <c r="H554" s="2"/>
      <c r="I554" s="2"/>
      <c r="J554" s="2"/>
      <c r="K554" s="2"/>
      <c r="L554" s="2"/>
      <c r="M554" s="2"/>
      <c r="N554" s="2"/>
      <c r="O554" s="2"/>
      <c r="P554" s="2"/>
      <c r="Q554" s="2"/>
      <c r="R554" s="36"/>
      <c r="S554" s="2"/>
      <c r="T554" s="2"/>
    </row>
    <row r="555" spans="2:20" x14ac:dyDescent="0.25">
      <c r="B555" s="3"/>
      <c r="C555" s="2"/>
      <c r="D555" s="35"/>
      <c r="E555" s="2"/>
      <c r="F555" s="2"/>
      <c r="G555" s="2"/>
      <c r="H555" s="2"/>
      <c r="I555" s="2"/>
      <c r="J555" s="2"/>
      <c r="K555" s="2"/>
      <c r="L555" s="2"/>
      <c r="M555" s="2"/>
      <c r="N555" s="2"/>
      <c r="O555" s="2"/>
      <c r="P555" s="2"/>
      <c r="Q555" s="2"/>
      <c r="R555" s="36"/>
      <c r="S555" s="2"/>
      <c r="T555" s="2"/>
    </row>
    <row r="556" spans="2:20" x14ac:dyDescent="0.25">
      <c r="B556" s="3"/>
      <c r="C556" s="2"/>
      <c r="D556" s="35"/>
      <c r="E556" s="2"/>
      <c r="F556" s="2"/>
      <c r="G556" s="2"/>
      <c r="H556" s="2"/>
      <c r="I556" s="2"/>
      <c r="J556" s="2"/>
      <c r="K556" s="2"/>
      <c r="L556" s="2"/>
      <c r="M556" s="2"/>
      <c r="N556" s="2"/>
      <c r="O556" s="2"/>
      <c r="P556" s="2"/>
      <c r="Q556" s="2"/>
      <c r="R556" s="36"/>
      <c r="S556" s="2"/>
      <c r="T556" s="2"/>
    </row>
    <row r="557" spans="2:20" x14ac:dyDescent="0.25">
      <c r="B557" s="3"/>
      <c r="C557" s="2"/>
      <c r="D557" s="35"/>
      <c r="E557" s="2"/>
      <c r="F557" s="2"/>
      <c r="G557" s="2"/>
      <c r="H557" s="2"/>
      <c r="I557" s="2"/>
      <c r="J557" s="2"/>
      <c r="K557" s="2"/>
      <c r="L557" s="2"/>
      <c r="M557" s="2"/>
      <c r="N557" s="2"/>
      <c r="O557" s="2"/>
      <c r="P557" s="2"/>
      <c r="Q557" s="2"/>
      <c r="R557" s="36"/>
      <c r="S557" s="2"/>
      <c r="T557" s="2"/>
    </row>
    <row r="558" spans="2:20" x14ac:dyDescent="0.25">
      <c r="B558" s="3"/>
      <c r="C558" s="2"/>
      <c r="D558" s="35"/>
      <c r="E558" s="2"/>
      <c r="F558" s="2"/>
      <c r="G558" s="2"/>
      <c r="H558" s="2"/>
      <c r="I558" s="2"/>
      <c r="J558" s="2"/>
      <c r="K558" s="2"/>
      <c r="L558" s="2"/>
      <c r="M558" s="2"/>
      <c r="N558" s="2"/>
      <c r="O558" s="2"/>
      <c r="P558" s="2"/>
      <c r="Q558" s="2"/>
      <c r="R558" s="36"/>
      <c r="S558" s="2"/>
      <c r="T558" s="2"/>
    </row>
    <row r="559" spans="2:20" x14ac:dyDescent="0.25">
      <c r="B559" s="3"/>
      <c r="C559" s="2"/>
      <c r="D559" s="35"/>
      <c r="E559" s="2"/>
      <c r="F559" s="2"/>
      <c r="G559" s="2"/>
      <c r="H559" s="2"/>
      <c r="I559" s="2"/>
      <c r="J559" s="2"/>
      <c r="K559" s="2"/>
      <c r="L559" s="2"/>
      <c r="M559" s="2"/>
      <c r="N559" s="2"/>
      <c r="O559" s="2"/>
      <c r="P559" s="2"/>
      <c r="Q559" s="2"/>
      <c r="R559" s="36"/>
      <c r="S559" s="2"/>
      <c r="T559" s="2"/>
    </row>
    <row r="560" spans="2:20" x14ac:dyDescent="0.25">
      <c r="B560" s="3"/>
      <c r="C560" s="2"/>
      <c r="D560" s="35"/>
      <c r="E560" s="2"/>
      <c r="F560" s="2"/>
      <c r="G560" s="2"/>
      <c r="H560" s="2"/>
      <c r="I560" s="2"/>
      <c r="J560" s="2"/>
      <c r="K560" s="2"/>
      <c r="L560" s="2"/>
      <c r="M560" s="2"/>
      <c r="N560" s="2"/>
      <c r="O560" s="2"/>
      <c r="P560" s="2"/>
      <c r="Q560" s="2"/>
      <c r="R560" s="36"/>
      <c r="S560" s="2"/>
      <c r="T560" s="2"/>
    </row>
    <row r="561" spans="2:20" x14ac:dyDescent="0.25">
      <c r="B561" s="3"/>
      <c r="C561" s="2"/>
      <c r="D561" s="35"/>
      <c r="E561" s="2"/>
      <c r="F561" s="2"/>
      <c r="G561" s="2"/>
      <c r="H561" s="2"/>
      <c r="I561" s="2"/>
      <c r="J561" s="2"/>
      <c r="K561" s="2"/>
      <c r="L561" s="2"/>
      <c r="M561" s="2"/>
      <c r="N561" s="2"/>
      <c r="O561" s="2"/>
      <c r="P561" s="2"/>
      <c r="Q561" s="2"/>
      <c r="R561" s="36"/>
      <c r="S561" s="2"/>
      <c r="T561" s="2"/>
    </row>
    <row r="562" spans="2:20" x14ac:dyDescent="0.25">
      <c r="B562" s="3"/>
      <c r="C562" s="2"/>
      <c r="D562" s="35"/>
      <c r="E562" s="2"/>
      <c r="F562" s="2"/>
      <c r="G562" s="2"/>
      <c r="H562" s="2"/>
      <c r="I562" s="2"/>
      <c r="J562" s="2"/>
      <c r="K562" s="2"/>
      <c r="L562" s="2"/>
      <c r="M562" s="2"/>
      <c r="N562" s="2"/>
      <c r="O562" s="2"/>
      <c r="P562" s="2"/>
      <c r="Q562" s="2"/>
      <c r="R562" s="36"/>
      <c r="S562" s="2"/>
      <c r="T562" s="2"/>
    </row>
    <row r="563" spans="2:20" x14ac:dyDescent="0.25">
      <c r="B563" s="3"/>
      <c r="C563" s="2"/>
      <c r="D563" s="35"/>
      <c r="E563" s="2"/>
      <c r="F563" s="2"/>
      <c r="G563" s="2"/>
      <c r="H563" s="2"/>
      <c r="I563" s="2"/>
      <c r="J563" s="2"/>
      <c r="K563" s="2"/>
      <c r="L563" s="2"/>
      <c r="M563" s="2"/>
      <c r="N563" s="2"/>
      <c r="O563" s="2"/>
      <c r="P563" s="2"/>
      <c r="Q563" s="2"/>
      <c r="R563" s="36"/>
      <c r="S563" s="2"/>
      <c r="T563" s="2"/>
    </row>
    <row r="564" spans="2:20" x14ac:dyDescent="0.25">
      <c r="B564" s="3"/>
      <c r="C564" s="2"/>
      <c r="D564" s="35"/>
      <c r="E564" s="2"/>
      <c r="F564" s="2"/>
      <c r="G564" s="2"/>
      <c r="H564" s="2"/>
      <c r="I564" s="2"/>
      <c r="J564" s="2"/>
      <c r="K564" s="2"/>
      <c r="L564" s="2"/>
      <c r="M564" s="2"/>
      <c r="N564" s="2"/>
      <c r="O564" s="2"/>
      <c r="P564" s="2"/>
      <c r="Q564" s="2"/>
      <c r="R564" s="36"/>
      <c r="S564" s="2"/>
      <c r="T564" s="2"/>
    </row>
    <row r="565" spans="2:20" x14ac:dyDescent="0.25">
      <c r="B565" s="3"/>
      <c r="C565" s="2"/>
      <c r="D565" s="35"/>
      <c r="E565" s="2"/>
      <c r="F565" s="2"/>
      <c r="G565" s="2"/>
      <c r="H565" s="2"/>
      <c r="I565" s="2"/>
      <c r="J565" s="2"/>
      <c r="K565" s="2"/>
      <c r="L565" s="2"/>
      <c r="M565" s="2"/>
      <c r="N565" s="2"/>
      <c r="O565" s="2"/>
      <c r="P565" s="2"/>
      <c r="Q565" s="2"/>
      <c r="R565" s="36"/>
      <c r="S565" s="2"/>
      <c r="T565" s="2"/>
    </row>
    <row r="566" spans="2:20" x14ac:dyDescent="0.25">
      <c r="B566" s="3"/>
      <c r="C566" s="2"/>
      <c r="D566" s="35"/>
      <c r="E566" s="2"/>
      <c r="F566" s="2"/>
      <c r="G566" s="2"/>
      <c r="H566" s="2"/>
      <c r="I566" s="2"/>
      <c r="J566" s="2"/>
      <c r="K566" s="2"/>
      <c r="L566" s="2"/>
      <c r="M566" s="2"/>
      <c r="N566" s="2"/>
      <c r="O566" s="2"/>
      <c r="P566" s="2"/>
      <c r="Q566" s="2"/>
      <c r="R566" s="36"/>
      <c r="S566" s="2"/>
      <c r="T566" s="2"/>
    </row>
    <row r="567" spans="2:20" x14ac:dyDescent="0.25">
      <c r="B567" s="3"/>
      <c r="C567" s="2"/>
      <c r="D567" s="35"/>
      <c r="E567" s="2"/>
      <c r="F567" s="2"/>
      <c r="G567" s="2"/>
      <c r="H567" s="2"/>
      <c r="I567" s="2"/>
      <c r="J567" s="2"/>
      <c r="K567" s="2"/>
      <c r="L567" s="2"/>
      <c r="M567" s="2"/>
      <c r="N567" s="2"/>
      <c r="O567" s="2"/>
      <c r="P567" s="2"/>
      <c r="Q567" s="2"/>
      <c r="R567" s="36"/>
      <c r="S567" s="2"/>
      <c r="T567" s="2"/>
    </row>
    <row r="568" spans="2:20" x14ac:dyDescent="0.25">
      <c r="B568" s="3"/>
      <c r="C568" s="2"/>
      <c r="D568" s="35"/>
      <c r="E568" s="2"/>
      <c r="F568" s="2"/>
      <c r="G568" s="2"/>
      <c r="H568" s="2"/>
      <c r="I568" s="2"/>
      <c r="J568" s="2"/>
      <c r="K568" s="2"/>
      <c r="L568" s="2"/>
      <c r="M568" s="2"/>
      <c r="N568" s="2"/>
      <c r="O568" s="2"/>
      <c r="P568" s="2"/>
      <c r="Q568" s="2"/>
      <c r="R568" s="36"/>
      <c r="S568" s="2"/>
      <c r="T568" s="2"/>
    </row>
    <row r="569" spans="2:20" x14ac:dyDescent="0.25">
      <c r="B569" s="3"/>
      <c r="C569" s="2"/>
      <c r="D569" s="35"/>
      <c r="E569" s="2"/>
      <c r="F569" s="2"/>
      <c r="G569" s="2"/>
      <c r="H569" s="2"/>
      <c r="I569" s="2"/>
      <c r="J569" s="2"/>
      <c r="K569" s="2"/>
      <c r="L569" s="2"/>
      <c r="M569" s="2"/>
      <c r="N569" s="2"/>
      <c r="O569" s="2"/>
      <c r="P569" s="2"/>
      <c r="Q569" s="2"/>
      <c r="R569" s="36"/>
      <c r="S569" s="2"/>
      <c r="T569" s="2"/>
    </row>
    <row r="570" spans="2:20" x14ac:dyDescent="0.25">
      <c r="B570" s="3"/>
      <c r="C570" s="2"/>
      <c r="D570" s="35"/>
      <c r="E570" s="2"/>
      <c r="F570" s="2"/>
      <c r="G570" s="2"/>
      <c r="H570" s="2"/>
      <c r="I570" s="2"/>
      <c r="J570" s="2"/>
      <c r="K570" s="2"/>
      <c r="L570" s="2"/>
      <c r="M570" s="2"/>
      <c r="N570" s="2"/>
      <c r="O570" s="2"/>
      <c r="P570" s="2"/>
      <c r="Q570" s="2"/>
      <c r="R570" s="36"/>
      <c r="S570" s="2"/>
      <c r="T570" s="2"/>
    </row>
    <row r="571" spans="2:20" x14ac:dyDescent="0.25">
      <c r="B571" s="3"/>
      <c r="C571" s="2"/>
      <c r="D571" s="35"/>
      <c r="E571" s="2"/>
      <c r="F571" s="2"/>
      <c r="G571" s="2"/>
      <c r="H571" s="2"/>
      <c r="I571" s="2"/>
      <c r="J571" s="2"/>
      <c r="K571" s="2"/>
      <c r="L571" s="2"/>
      <c r="M571" s="2"/>
      <c r="N571" s="2"/>
      <c r="O571" s="2"/>
      <c r="P571" s="2"/>
      <c r="Q571" s="2"/>
      <c r="R571" s="36"/>
      <c r="S571" s="2"/>
      <c r="T571" s="2"/>
    </row>
    <row r="572" spans="2:20" x14ac:dyDescent="0.25">
      <c r="B572" s="3"/>
      <c r="C572" s="2"/>
      <c r="D572" s="35"/>
      <c r="E572" s="2"/>
      <c r="F572" s="2"/>
      <c r="G572" s="2"/>
      <c r="H572" s="2"/>
      <c r="I572" s="2"/>
      <c r="J572" s="2"/>
      <c r="K572" s="2"/>
      <c r="L572" s="2"/>
      <c r="M572" s="2"/>
      <c r="N572" s="2"/>
      <c r="O572" s="2"/>
      <c r="P572" s="2"/>
      <c r="Q572" s="2"/>
      <c r="R572" s="36"/>
      <c r="S572" s="2"/>
      <c r="T572" s="2"/>
    </row>
    <row r="573" spans="2:20" x14ac:dyDescent="0.25">
      <c r="B573" s="3"/>
      <c r="C573" s="2"/>
      <c r="D573" s="35"/>
      <c r="E573" s="2"/>
      <c r="F573" s="2"/>
      <c r="G573" s="2"/>
      <c r="H573" s="2"/>
      <c r="I573" s="2"/>
      <c r="J573" s="2"/>
      <c r="K573" s="2"/>
      <c r="L573" s="2"/>
      <c r="M573" s="2"/>
      <c r="N573" s="2"/>
      <c r="O573" s="2"/>
      <c r="P573" s="2"/>
      <c r="Q573" s="2"/>
      <c r="R573" s="36"/>
      <c r="S573" s="2"/>
      <c r="T573" s="2"/>
    </row>
    <row r="574" spans="2:20" x14ac:dyDescent="0.25">
      <c r="B574" s="3"/>
      <c r="C574" s="2"/>
      <c r="D574" s="35"/>
      <c r="E574" s="2"/>
      <c r="F574" s="2"/>
      <c r="G574" s="2"/>
      <c r="H574" s="2"/>
      <c r="I574" s="2"/>
      <c r="J574" s="2"/>
      <c r="K574" s="2"/>
      <c r="L574" s="2"/>
      <c r="M574" s="2"/>
      <c r="N574" s="2"/>
      <c r="O574" s="2"/>
      <c r="P574" s="2"/>
      <c r="Q574" s="2"/>
      <c r="R574" s="36"/>
      <c r="S574" s="2"/>
      <c r="T574" s="2"/>
    </row>
    <row r="575" spans="2:20" x14ac:dyDescent="0.25">
      <c r="B575" s="3"/>
      <c r="C575" s="2"/>
      <c r="D575" s="35"/>
      <c r="E575" s="2"/>
      <c r="F575" s="2"/>
      <c r="G575" s="2"/>
      <c r="H575" s="2"/>
      <c r="I575" s="2"/>
      <c r="J575" s="2"/>
      <c r="K575" s="2"/>
      <c r="L575" s="2"/>
      <c r="M575" s="2"/>
      <c r="N575" s="2"/>
      <c r="O575" s="2"/>
      <c r="P575" s="2"/>
      <c r="Q575" s="2"/>
      <c r="R575" s="36"/>
      <c r="S575" s="2"/>
      <c r="T575" s="2"/>
    </row>
    <row r="576" spans="2:20" x14ac:dyDescent="0.25">
      <c r="B576" s="3"/>
      <c r="C576" s="2"/>
      <c r="D576" s="35"/>
      <c r="E576" s="2"/>
      <c r="F576" s="2"/>
      <c r="G576" s="2"/>
      <c r="H576" s="2"/>
      <c r="I576" s="2"/>
      <c r="J576" s="2"/>
      <c r="K576" s="2"/>
      <c r="L576" s="2"/>
      <c r="M576" s="2"/>
      <c r="N576" s="2"/>
      <c r="O576" s="2"/>
      <c r="P576" s="2"/>
      <c r="Q576" s="2"/>
      <c r="R576" s="36"/>
      <c r="S576" s="2"/>
      <c r="T576" s="2"/>
    </row>
    <row r="577" spans="2:20" x14ac:dyDescent="0.25">
      <c r="B577" s="3"/>
      <c r="C577" s="2"/>
      <c r="D577" s="35"/>
      <c r="E577" s="2"/>
      <c r="F577" s="2"/>
      <c r="G577" s="2"/>
      <c r="H577" s="2"/>
      <c r="I577" s="2"/>
      <c r="J577" s="2"/>
      <c r="K577" s="2"/>
      <c r="L577" s="2"/>
      <c r="M577" s="2"/>
      <c r="N577" s="2"/>
      <c r="O577" s="2"/>
      <c r="P577" s="2"/>
      <c r="Q577" s="2"/>
      <c r="R577" s="36"/>
      <c r="S577" s="2"/>
      <c r="T577" s="2"/>
    </row>
    <row r="578" spans="2:20" x14ac:dyDescent="0.25">
      <c r="B578" s="3"/>
      <c r="C578" s="2"/>
      <c r="D578" s="35"/>
      <c r="E578" s="2"/>
      <c r="F578" s="2"/>
      <c r="G578" s="2"/>
      <c r="H578" s="2"/>
      <c r="I578" s="2"/>
      <c r="J578" s="2"/>
      <c r="K578" s="2"/>
      <c r="L578" s="2"/>
      <c r="M578" s="2"/>
      <c r="N578" s="2"/>
      <c r="O578" s="2"/>
      <c r="P578" s="2"/>
      <c r="Q578" s="2"/>
      <c r="R578" s="36"/>
      <c r="S578" s="2"/>
      <c r="T578" s="2"/>
    </row>
    <row r="579" spans="2:20" x14ac:dyDescent="0.25">
      <c r="B579" s="3"/>
      <c r="C579" s="2"/>
      <c r="D579" s="35"/>
      <c r="E579" s="2"/>
      <c r="F579" s="2"/>
      <c r="G579" s="2"/>
      <c r="H579" s="2"/>
      <c r="I579" s="2"/>
      <c r="J579" s="2"/>
      <c r="K579" s="2"/>
      <c r="L579" s="2"/>
      <c r="M579" s="2"/>
      <c r="N579" s="2"/>
      <c r="O579" s="2"/>
      <c r="P579" s="2"/>
      <c r="Q579" s="2"/>
      <c r="R579" s="36"/>
      <c r="S579" s="2"/>
      <c r="T579" s="2"/>
    </row>
    <row r="580" spans="2:20" x14ac:dyDescent="0.25">
      <c r="B580" s="3"/>
      <c r="C580" s="2"/>
      <c r="D580" s="35"/>
      <c r="E580" s="2"/>
      <c r="F580" s="2"/>
      <c r="G580" s="2"/>
      <c r="H580" s="2"/>
      <c r="I580" s="2"/>
      <c r="J580" s="2"/>
      <c r="K580" s="2"/>
      <c r="L580" s="2"/>
      <c r="M580" s="2"/>
      <c r="N580" s="2"/>
      <c r="O580" s="2"/>
      <c r="P580" s="2"/>
      <c r="Q580" s="2"/>
      <c r="R580" s="36"/>
      <c r="S580" s="2"/>
      <c r="T580" s="2"/>
    </row>
    <row r="581" spans="2:20" x14ac:dyDescent="0.25">
      <c r="B581" s="3"/>
      <c r="C581" s="2"/>
      <c r="D581" s="35"/>
      <c r="E581" s="2"/>
      <c r="F581" s="2"/>
      <c r="G581" s="2"/>
      <c r="H581" s="2"/>
      <c r="I581" s="2"/>
      <c r="J581" s="2"/>
      <c r="K581" s="2"/>
      <c r="L581" s="2"/>
      <c r="M581" s="2"/>
      <c r="N581" s="2"/>
      <c r="O581" s="2"/>
      <c r="P581" s="2"/>
      <c r="Q581" s="2"/>
      <c r="R581" s="36"/>
      <c r="S581" s="2"/>
      <c r="T581" s="2"/>
    </row>
    <row r="582" spans="2:20" x14ac:dyDescent="0.25">
      <c r="B582" s="3"/>
      <c r="C582" s="2"/>
      <c r="D582" s="35"/>
      <c r="E582" s="2"/>
      <c r="F582" s="2"/>
      <c r="G582" s="2"/>
      <c r="H582" s="2"/>
      <c r="I582" s="2"/>
      <c r="J582" s="2"/>
      <c r="K582" s="2"/>
      <c r="L582" s="2"/>
      <c r="M582" s="2"/>
      <c r="N582" s="2"/>
      <c r="O582" s="2"/>
      <c r="P582" s="2"/>
      <c r="Q582" s="2"/>
      <c r="R582" s="36"/>
      <c r="S582" s="2"/>
      <c r="T582" s="2"/>
    </row>
    <row r="583" spans="2:20" x14ac:dyDescent="0.25">
      <c r="B583" s="3"/>
      <c r="C583" s="2"/>
      <c r="D583" s="35"/>
      <c r="E583" s="2"/>
      <c r="F583" s="2"/>
      <c r="G583" s="2"/>
      <c r="H583" s="2"/>
      <c r="I583" s="2"/>
      <c r="J583" s="2"/>
      <c r="K583" s="2"/>
      <c r="L583" s="2"/>
      <c r="M583" s="2"/>
      <c r="N583" s="2"/>
      <c r="O583" s="2"/>
      <c r="P583" s="2"/>
      <c r="Q583" s="2"/>
      <c r="R583" s="36"/>
      <c r="S583" s="2"/>
      <c r="T583" s="2"/>
    </row>
    <row r="584" spans="2:20" x14ac:dyDescent="0.25">
      <c r="B584" s="3"/>
      <c r="C584" s="2"/>
      <c r="D584" s="35"/>
      <c r="E584" s="2"/>
      <c r="F584" s="2"/>
      <c r="G584" s="2"/>
      <c r="H584" s="2"/>
      <c r="I584" s="2"/>
      <c r="J584" s="2"/>
      <c r="K584" s="2"/>
      <c r="L584" s="2"/>
      <c r="M584" s="2"/>
      <c r="N584" s="2"/>
      <c r="O584" s="2"/>
      <c r="P584" s="2"/>
      <c r="Q584" s="2"/>
      <c r="R584" s="36"/>
      <c r="S584" s="2"/>
      <c r="T584" s="2"/>
    </row>
    <row r="585" spans="2:20" x14ac:dyDescent="0.25">
      <c r="B585" s="3"/>
      <c r="C585" s="2"/>
      <c r="D585" s="35"/>
      <c r="E585" s="2"/>
      <c r="F585" s="2"/>
      <c r="G585" s="2"/>
      <c r="H585" s="2"/>
      <c r="I585" s="2"/>
      <c r="J585" s="2"/>
      <c r="K585" s="2"/>
      <c r="L585" s="2"/>
      <c r="M585" s="2"/>
      <c r="N585" s="2"/>
      <c r="O585" s="2"/>
      <c r="P585" s="2"/>
      <c r="Q585" s="2"/>
      <c r="R585" s="36"/>
      <c r="S585" s="2"/>
      <c r="T585" s="2"/>
    </row>
    <row r="586" spans="2:20" x14ac:dyDescent="0.25">
      <c r="B586" s="3"/>
      <c r="C586" s="2"/>
      <c r="D586" s="35"/>
      <c r="E586" s="2"/>
      <c r="F586" s="2"/>
      <c r="G586" s="2"/>
      <c r="H586" s="2"/>
      <c r="I586" s="2"/>
      <c r="J586" s="2"/>
      <c r="K586" s="2"/>
      <c r="L586" s="2"/>
      <c r="M586" s="2"/>
      <c r="N586" s="2"/>
      <c r="O586" s="2"/>
      <c r="P586" s="2"/>
      <c r="Q586" s="2"/>
      <c r="R586" s="36"/>
      <c r="S586" s="2"/>
      <c r="T586" s="2"/>
    </row>
    <row r="587" spans="2:20" x14ac:dyDescent="0.25">
      <c r="B587" s="3"/>
      <c r="C587" s="2"/>
      <c r="D587" s="35"/>
      <c r="E587" s="2"/>
      <c r="F587" s="2"/>
      <c r="G587" s="2"/>
      <c r="H587" s="2"/>
      <c r="I587" s="2"/>
      <c r="J587" s="2"/>
      <c r="K587" s="2"/>
      <c r="L587" s="2"/>
      <c r="M587" s="2"/>
      <c r="N587" s="2"/>
      <c r="O587" s="2"/>
      <c r="P587" s="2"/>
      <c r="Q587" s="2"/>
      <c r="R587" s="36"/>
      <c r="S587" s="2"/>
      <c r="T587" s="2"/>
    </row>
    <row r="588" spans="2:20" x14ac:dyDescent="0.25">
      <c r="B588" s="3"/>
      <c r="C588" s="2"/>
      <c r="D588" s="35"/>
      <c r="E588" s="2"/>
      <c r="F588" s="2"/>
      <c r="G588" s="2"/>
      <c r="H588" s="2"/>
      <c r="I588" s="2"/>
      <c r="J588" s="2"/>
      <c r="K588" s="2"/>
      <c r="L588" s="2"/>
      <c r="M588" s="2"/>
      <c r="N588" s="2"/>
      <c r="O588" s="2"/>
      <c r="P588" s="2"/>
      <c r="Q588" s="2"/>
      <c r="R588" s="36"/>
      <c r="S588" s="2"/>
      <c r="T588" s="2"/>
    </row>
    <row r="589" spans="2:20" x14ac:dyDescent="0.25">
      <c r="B589" s="3"/>
      <c r="C589" s="2"/>
      <c r="D589" s="35"/>
      <c r="E589" s="2"/>
      <c r="F589" s="2"/>
      <c r="G589" s="2"/>
      <c r="H589" s="2"/>
      <c r="I589" s="2"/>
      <c r="J589" s="2"/>
      <c r="K589" s="2"/>
      <c r="L589" s="2"/>
      <c r="M589" s="2"/>
      <c r="N589" s="2"/>
      <c r="O589" s="2"/>
      <c r="P589" s="2"/>
      <c r="Q589" s="2"/>
      <c r="R589" s="36"/>
      <c r="S589" s="2"/>
      <c r="T589" s="2"/>
    </row>
    <row r="590" spans="2:20" x14ac:dyDescent="0.25">
      <c r="B590" s="3"/>
      <c r="C590" s="2"/>
      <c r="D590" s="35"/>
      <c r="E590" s="2"/>
      <c r="F590" s="2"/>
      <c r="G590" s="2"/>
      <c r="H590" s="2"/>
      <c r="I590" s="2"/>
      <c r="J590" s="2"/>
      <c r="K590" s="2"/>
      <c r="L590" s="2"/>
      <c r="M590" s="2"/>
      <c r="N590" s="2"/>
      <c r="O590" s="2"/>
      <c r="P590" s="2"/>
      <c r="Q590" s="2"/>
      <c r="R590" s="36"/>
      <c r="S590" s="2"/>
      <c r="T590" s="2"/>
    </row>
    <row r="591" spans="2:20" x14ac:dyDescent="0.25">
      <c r="B591" s="3"/>
      <c r="C591" s="2"/>
      <c r="D591" s="35"/>
      <c r="E591" s="2"/>
      <c r="F591" s="2"/>
      <c r="G591" s="2"/>
      <c r="H591" s="2"/>
      <c r="I591" s="2"/>
      <c r="J591" s="2"/>
      <c r="K591" s="2"/>
      <c r="L591" s="2"/>
      <c r="M591" s="2"/>
      <c r="N591" s="2"/>
      <c r="O591" s="2"/>
      <c r="P591" s="2"/>
      <c r="Q591" s="2"/>
      <c r="R591" s="36"/>
      <c r="S591" s="2"/>
      <c r="T591" s="2"/>
    </row>
    <row r="592" spans="2:20" x14ac:dyDescent="0.25">
      <c r="B592" s="3"/>
      <c r="C592" s="2"/>
      <c r="D592" s="35"/>
      <c r="E592" s="2"/>
      <c r="F592" s="2"/>
      <c r="G592" s="2"/>
      <c r="H592" s="2"/>
      <c r="I592" s="2"/>
      <c r="J592" s="2"/>
      <c r="K592" s="2"/>
      <c r="L592" s="2"/>
      <c r="M592" s="2"/>
      <c r="N592" s="2"/>
      <c r="O592" s="2"/>
      <c r="P592" s="2"/>
      <c r="Q592" s="2"/>
      <c r="R592" s="36"/>
      <c r="S592" s="2"/>
      <c r="T592" s="2"/>
    </row>
    <row r="593" spans="2:20" x14ac:dyDescent="0.25">
      <c r="B593" s="3"/>
      <c r="C593" s="2"/>
      <c r="D593" s="35"/>
      <c r="E593" s="2"/>
      <c r="F593" s="2"/>
      <c r="G593" s="2"/>
      <c r="H593" s="2"/>
      <c r="I593" s="2"/>
      <c r="J593" s="2"/>
      <c r="K593" s="2"/>
      <c r="L593" s="2"/>
      <c r="M593" s="2"/>
      <c r="N593" s="2"/>
      <c r="O593" s="2"/>
      <c r="P593" s="2"/>
      <c r="Q593" s="2"/>
      <c r="R593" s="36"/>
      <c r="S593" s="2"/>
      <c r="T593" s="2"/>
    </row>
    <row r="594" spans="2:20" x14ac:dyDescent="0.25">
      <c r="B594" s="3"/>
      <c r="C594" s="2"/>
      <c r="D594" s="35"/>
      <c r="E594" s="2"/>
      <c r="F594" s="2"/>
      <c r="G594" s="2"/>
      <c r="H594" s="2"/>
      <c r="I594" s="2"/>
      <c r="J594" s="2"/>
      <c r="K594" s="2"/>
      <c r="L594" s="2"/>
      <c r="M594" s="2"/>
      <c r="N594" s="2"/>
      <c r="O594" s="2"/>
      <c r="P594" s="2"/>
      <c r="Q594" s="2"/>
      <c r="R594" s="36"/>
      <c r="S594" s="2"/>
      <c r="T594" s="2"/>
    </row>
    <row r="595" spans="2:20" x14ac:dyDescent="0.25">
      <c r="B595" s="3"/>
      <c r="C595" s="2"/>
      <c r="D595" s="35"/>
      <c r="E595" s="2"/>
      <c r="F595" s="2"/>
      <c r="G595" s="2"/>
      <c r="H595" s="2"/>
      <c r="I595" s="2"/>
      <c r="J595" s="2"/>
      <c r="K595" s="2"/>
      <c r="L595" s="2"/>
      <c r="M595" s="2"/>
      <c r="N595" s="2"/>
      <c r="O595" s="2"/>
      <c r="P595" s="2"/>
      <c r="Q595" s="2"/>
      <c r="R595" s="36"/>
      <c r="S595" s="2"/>
      <c r="T595" s="2"/>
    </row>
    <row r="596" spans="2:20" x14ac:dyDescent="0.25">
      <c r="B596" s="3"/>
      <c r="C596" s="2"/>
      <c r="D596" s="35"/>
      <c r="E596" s="2"/>
      <c r="F596" s="2"/>
      <c r="G596" s="2"/>
      <c r="H596" s="2"/>
      <c r="I596" s="2"/>
      <c r="J596" s="2"/>
      <c r="K596" s="2"/>
      <c r="L596" s="2"/>
      <c r="M596" s="2"/>
      <c r="N596" s="2"/>
      <c r="O596" s="2"/>
      <c r="P596" s="2"/>
      <c r="Q596" s="2"/>
      <c r="R596" s="36"/>
      <c r="S596" s="2"/>
      <c r="T596" s="2"/>
    </row>
    <row r="597" spans="2:20" x14ac:dyDescent="0.25">
      <c r="B597" s="3"/>
      <c r="C597" s="2"/>
      <c r="D597" s="35"/>
      <c r="E597" s="2"/>
      <c r="F597" s="2"/>
      <c r="G597" s="2"/>
      <c r="H597" s="2"/>
      <c r="I597" s="2"/>
      <c r="J597" s="2"/>
      <c r="K597" s="2"/>
      <c r="L597" s="2"/>
      <c r="M597" s="2"/>
      <c r="N597" s="2"/>
      <c r="O597" s="2"/>
      <c r="P597" s="2"/>
      <c r="Q597" s="2"/>
      <c r="R597" s="36"/>
      <c r="S597" s="2"/>
      <c r="T597" s="2"/>
    </row>
    <row r="598" spans="2:20" x14ac:dyDescent="0.25">
      <c r="B598" s="3"/>
      <c r="C598" s="2"/>
      <c r="D598" s="35"/>
      <c r="E598" s="2"/>
      <c r="F598" s="2"/>
      <c r="G598" s="2"/>
      <c r="H598" s="2"/>
      <c r="I598" s="2"/>
      <c r="J598" s="2"/>
      <c r="K598" s="2"/>
      <c r="L598" s="2"/>
      <c r="M598" s="2"/>
      <c r="N598" s="2"/>
      <c r="O598" s="2"/>
      <c r="P598" s="2"/>
      <c r="Q598" s="2"/>
      <c r="R598" s="36"/>
      <c r="S598" s="2"/>
      <c r="T598" s="2"/>
    </row>
    <row r="599" spans="2:20" x14ac:dyDescent="0.25">
      <c r="B599" s="3"/>
      <c r="C599" s="2"/>
      <c r="D599" s="35"/>
      <c r="E599" s="2"/>
      <c r="F599" s="2"/>
      <c r="G599" s="2"/>
      <c r="H599" s="2"/>
      <c r="I599" s="2"/>
      <c r="J599" s="2"/>
      <c r="K599" s="2"/>
      <c r="L599" s="2"/>
      <c r="M599" s="2"/>
      <c r="N599" s="2"/>
      <c r="O599" s="2"/>
      <c r="P599" s="2"/>
      <c r="Q599" s="2"/>
      <c r="R599" s="36"/>
      <c r="S599" s="2"/>
      <c r="T599" s="2"/>
    </row>
    <row r="600" spans="2:20" x14ac:dyDescent="0.25">
      <c r="B600" s="3"/>
      <c r="C600" s="2"/>
      <c r="D600" s="35"/>
      <c r="E600" s="2"/>
      <c r="F600" s="2"/>
      <c r="G600" s="2"/>
      <c r="H600" s="2"/>
      <c r="I600" s="2"/>
      <c r="J600" s="2"/>
      <c r="K600" s="2"/>
      <c r="L600" s="2"/>
      <c r="M600" s="2"/>
      <c r="N600" s="2"/>
      <c r="O600" s="2"/>
      <c r="P600" s="2"/>
      <c r="Q600" s="2"/>
      <c r="R600" s="36"/>
      <c r="S600" s="2"/>
      <c r="T600" s="2"/>
    </row>
    <row r="601" spans="2:20" x14ac:dyDescent="0.25">
      <c r="B601" s="3"/>
      <c r="C601" s="2"/>
      <c r="D601" s="35"/>
      <c r="E601" s="2"/>
      <c r="F601" s="2"/>
      <c r="G601" s="2"/>
      <c r="H601" s="2"/>
      <c r="I601" s="2"/>
      <c r="J601" s="2"/>
      <c r="K601" s="2"/>
      <c r="L601" s="2"/>
      <c r="M601" s="2"/>
      <c r="N601" s="2"/>
      <c r="O601" s="2"/>
      <c r="P601" s="2"/>
      <c r="Q601" s="2"/>
      <c r="R601" s="36"/>
      <c r="S601" s="2"/>
      <c r="T601" s="2"/>
    </row>
    <row r="602" spans="2:20" x14ac:dyDescent="0.25">
      <c r="B602" s="3"/>
      <c r="C602" s="2"/>
      <c r="D602" s="35"/>
      <c r="E602" s="2"/>
      <c r="F602" s="2"/>
      <c r="G602" s="2"/>
      <c r="H602" s="2"/>
      <c r="I602" s="2"/>
      <c r="J602" s="2"/>
      <c r="K602" s="2"/>
      <c r="L602" s="2"/>
      <c r="M602" s="2"/>
      <c r="N602" s="2"/>
      <c r="O602" s="2"/>
      <c r="P602" s="2"/>
      <c r="Q602" s="2"/>
      <c r="R602" s="36"/>
      <c r="S602" s="2"/>
      <c r="T602" s="2"/>
    </row>
    <row r="603" spans="2:20" x14ac:dyDescent="0.25">
      <c r="B603" s="3"/>
      <c r="C603" s="2"/>
      <c r="D603" s="35"/>
      <c r="E603" s="2"/>
      <c r="F603" s="2"/>
      <c r="G603" s="2"/>
      <c r="H603" s="2"/>
      <c r="I603" s="2"/>
      <c r="J603" s="2"/>
      <c r="K603" s="2"/>
      <c r="L603" s="2"/>
      <c r="M603" s="2"/>
      <c r="N603" s="2"/>
      <c r="O603" s="2"/>
      <c r="P603" s="2"/>
      <c r="Q603" s="2"/>
      <c r="R603" s="36"/>
      <c r="S603" s="2"/>
      <c r="T603" s="2"/>
    </row>
    <row r="604" spans="2:20" x14ac:dyDescent="0.25">
      <c r="B604" s="3"/>
      <c r="C604" s="2"/>
      <c r="D604" s="35"/>
      <c r="E604" s="2"/>
      <c r="F604" s="2"/>
      <c r="G604" s="2"/>
      <c r="H604" s="2"/>
      <c r="I604" s="2"/>
      <c r="J604" s="2"/>
      <c r="K604" s="2"/>
      <c r="L604" s="2"/>
      <c r="M604" s="2"/>
      <c r="N604" s="2"/>
      <c r="O604" s="2"/>
      <c r="P604" s="2"/>
      <c r="Q604" s="2"/>
      <c r="R604" s="36"/>
      <c r="S604" s="2"/>
      <c r="T604" s="2"/>
    </row>
    <row r="605" spans="2:20" x14ac:dyDescent="0.25">
      <c r="B605" s="3"/>
      <c r="C605" s="2"/>
      <c r="D605" s="35"/>
      <c r="E605" s="2"/>
      <c r="F605" s="2"/>
      <c r="G605" s="2"/>
      <c r="H605" s="2"/>
      <c r="I605" s="2"/>
      <c r="J605" s="2"/>
      <c r="K605" s="2"/>
      <c r="L605" s="2"/>
      <c r="M605" s="2"/>
      <c r="N605" s="2"/>
      <c r="O605" s="2"/>
      <c r="P605" s="2"/>
      <c r="Q605" s="2"/>
      <c r="R605" s="36"/>
      <c r="S605" s="2"/>
      <c r="T605" s="2"/>
    </row>
    <row r="606" spans="2:20" x14ac:dyDescent="0.25">
      <c r="B606" s="3"/>
      <c r="C606" s="2"/>
      <c r="D606" s="35"/>
      <c r="E606" s="2"/>
      <c r="F606" s="2"/>
      <c r="G606" s="2"/>
      <c r="H606" s="2"/>
      <c r="I606" s="2"/>
      <c r="J606" s="2"/>
      <c r="K606" s="2"/>
      <c r="L606" s="2"/>
      <c r="M606" s="2"/>
      <c r="N606" s="2"/>
      <c r="O606" s="2"/>
      <c r="P606" s="2"/>
      <c r="Q606" s="2"/>
      <c r="R606" s="36"/>
      <c r="S606" s="2"/>
      <c r="T606" s="2"/>
    </row>
    <row r="607" spans="2:20" x14ac:dyDescent="0.25">
      <c r="B607" s="3"/>
      <c r="C607" s="2"/>
      <c r="D607" s="35"/>
      <c r="E607" s="2"/>
      <c r="F607" s="2"/>
      <c r="G607" s="2"/>
      <c r="H607" s="2"/>
      <c r="I607" s="2"/>
      <c r="J607" s="2"/>
      <c r="K607" s="2"/>
      <c r="L607" s="2"/>
      <c r="M607" s="2"/>
      <c r="N607" s="2"/>
      <c r="O607" s="2"/>
      <c r="P607" s="2"/>
      <c r="Q607" s="2"/>
      <c r="R607" s="36"/>
      <c r="S607" s="2"/>
      <c r="T607" s="2"/>
    </row>
    <row r="608" spans="2:20" x14ac:dyDescent="0.25">
      <c r="B608" s="3"/>
      <c r="C608" s="2"/>
      <c r="D608" s="35"/>
      <c r="E608" s="2"/>
      <c r="F608" s="2"/>
      <c r="G608" s="2"/>
      <c r="H608" s="2"/>
      <c r="I608" s="2"/>
      <c r="J608" s="2"/>
      <c r="K608" s="2"/>
      <c r="L608" s="2"/>
      <c r="M608" s="2"/>
      <c r="N608" s="2"/>
      <c r="O608" s="2"/>
      <c r="P608" s="2"/>
      <c r="Q608" s="2"/>
      <c r="R608" s="36"/>
      <c r="S608" s="2"/>
      <c r="T608" s="2"/>
    </row>
    <row r="609" spans="2:20" x14ac:dyDescent="0.25">
      <c r="B609" s="3"/>
      <c r="C609" s="2"/>
      <c r="D609" s="35"/>
      <c r="E609" s="2"/>
      <c r="F609" s="2"/>
      <c r="G609" s="2"/>
      <c r="H609" s="2"/>
      <c r="I609" s="2"/>
      <c r="J609" s="2"/>
      <c r="K609" s="2"/>
      <c r="L609" s="2"/>
      <c r="M609" s="2"/>
      <c r="N609" s="2"/>
      <c r="O609" s="2"/>
      <c r="P609" s="2"/>
      <c r="Q609" s="2"/>
      <c r="R609" s="36"/>
      <c r="S609" s="2"/>
      <c r="T609" s="2"/>
    </row>
    <row r="610" spans="2:20" x14ac:dyDescent="0.25">
      <c r="B610" s="3"/>
      <c r="C610" s="2"/>
      <c r="D610" s="35"/>
      <c r="E610" s="2"/>
      <c r="F610" s="2"/>
      <c r="G610" s="2"/>
      <c r="H610" s="2"/>
      <c r="I610" s="2"/>
      <c r="J610" s="2"/>
      <c r="K610" s="2"/>
      <c r="L610" s="2"/>
      <c r="M610" s="2"/>
      <c r="N610" s="2"/>
      <c r="O610" s="2"/>
      <c r="P610" s="2"/>
      <c r="Q610" s="2"/>
      <c r="R610" s="36"/>
      <c r="S610" s="2"/>
      <c r="T610" s="2"/>
    </row>
    <row r="611" spans="2:20" x14ac:dyDescent="0.25">
      <c r="B611" s="3"/>
      <c r="C611" s="2"/>
      <c r="D611" s="35"/>
      <c r="E611" s="2"/>
      <c r="F611" s="2"/>
      <c r="G611" s="2"/>
      <c r="H611" s="2"/>
      <c r="I611" s="2"/>
      <c r="J611" s="2"/>
      <c r="K611" s="2"/>
      <c r="L611" s="2"/>
      <c r="M611" s="2"/>
      <c r="N611" s="2"/>
      <c r="O611" s="2"/>
      <c r="P611" s="2"/>
      <c r="Q611" s="2"/>
      <c r="R611" s="36"/>
      <c r="S611" s="2"/>
      <c r="T611" s="2"/>
    </row>
    <row r="612" spans="2:20" x14ac:dyDescent="0.25">
      <c r="B612" s="3"/>
      <c r="C612" s="2"/>
      <c r="D612" s="35"/>
      <c r="E612" s="2"/>
      <c r="F612" s="2"/>
      <c r="G612" s="2"/>
      <c r="H612" s="2"/>
      <c r="I612" s="2"/>
      <c r="J612" s="2"/>
      <c r="K612" s="2"/>
      <c r="L612" s="2"/>
      <c r="M612" s="2"/>
      <c r="N612" s="2"/>
      <c r="O612" s="2"/>
      <c r="P612" s="2"/>
      <c r="Q612" s="2"/>
      <c r="R612" s="36"/>
      <c r="S612" s="2"/>
      <c r="T612" s="2"/>
    </row>
    <row r="613" spans="2:20" x14ac:dyDescent="0.25">
      <c r="B613" s="3"/>
      <c r="C613" s="2"/>
      <c r="D613" s="35"/>
      <c r="E613" s="2"/>
      <c r="F613" s="2"/>
      <c r="G613" s="2"/>
      <c r="H613" s="2"/>
      <c r="I613" s="2"/>
      <c r="J613" s="2"/>
      <c r="K613" s="2"/>
      <c r="L613" s="2"/>
      <c r="M613" s="2"/>
      <c r="N613" s="2"/>
      <c r="O613" s="2"/>
      <c r="P613" s="2"/>
      <c r="Q613" s="2"/>
      <c r="R613" s="36"/>
      <c r="S613" s="2"/>
      <c r="T613" s="2"/>
    </row>
    <row r="614" spans="2:20" x14ac:dyDescent="0.25">
      <c r="B614" s="3"/>
      <c r="C614" s="2"/>
      <c r="D614" s="35"/>
      <c r="E614" s="2"/>
      <c r="F614" s="2"/>
      <c r="G614" s="2"/>
      <c r="H614" s="2"/>
      <c r="I614" s="2"/>
      <c r="J614" s="2"/>
      <c r="K614" s="2"/>
      <c r="L614" s="2"/>
      <c r="M614" s="2"/>
      <c r="N614" s="2"/>
      <c r="O614" s="2"/>
      <c r="P614" s="2"/>
      <c r="Q614" s="2"/>
      <c r="R614" s="36"/>
      <c r="S614" s="2"/>
      <c r="T614" s="2"/>
    </row>
    <row r="615" spans="2:20" x14ac:dyDescent="0.25">
      <c r="B615" s="3"/>
      <c r="C615" s="2"/>
      <c r="D615" s="35"/>
      <c r="E615" s="2"/>
      <c r="F615" s="2"/>
      <c r="G615" s="2"/>
      <c r="H615" s="2"/>
      <c r="I615" s="2"/>
      <c r="J615" s="2"/>
      <c r="K615" s="2"/>
      <c r="L615" s="2"/>
      <c r="M615" s="2"/>
      <c r="N615" s="2"/>
      <c r="O615" s="2"/>
      <c r="P615" s="2"/>
      <c r="Q615" s="2"/>
      <c r="R615" s="36"/>
      <c r="S615" s="2"/>
      <c r="T615" s="2"/>
    </row>
    <row r="616" spans="2:20" x14ac:dyDescent="0.25">
      <c r="B616" s="3"/>
      <c r="C616" s="2"/>
      <c r="D616" s="35"/>
      <c r="E616" s="2"/>
      <c r="F616" s="2"/>
      <c r="G616" s="2"/>
      <c r="H616" s="2"/>
      <c r="I616" s="2"/>
      <c r="J616" s="2"/>
      <c r="K616" s="2"/>
      <c r="L616" s="2"/>
      <c r="M616" s="2"/>
      <c r="N616" s="2"/>
      <c r="O616" s="2"/>
      <c r="P616" s="2"/>
      <c r="Q616" s="2"/>
      <c r="R616" s="36"/>
      <c r="S616" s="2"/>
      <c r="T616" s="2"/>
    </row>
    <row r="617" spans="2:20" x14ac:dyDescent="0.25">
      <c r="B617" s="3"/>
      <c r="C617" s="2"/>
      <c r="D617" s="35"/>
      <c r="E617" s="2"/>
      <c r="F617" s="2"/>
      <c r="G617" s="2"/>
      <c r="H617" s="2"/>
      <c r="I617" s="2"/>
      <c r="J617" s="2"/>
      <c r="K617" s="2"/>
      <c r="L617" s="2"/>
      <c r="M617" s="2"/>
      <c r="N617" s="2"/>
      <c r="O617" s="2"/>
      <c r="P617" s="2"/>
      <c r="Q617" s="2"/>
      <c r="R617" s="36"/>
      <c r="S617" s="2"/>
      <c r="T617" s="2"/>
    </row>
    <row r="618" spans="2:20" x14ac:dyDescent="0.25">
      <c r="B618" s="3"/>
      <c r="C618" s="2"/>
      <c r="D618" s="35"/>
      <c r="E618" s="2"/>
      <c r="F618" s="2"/>
      <c r="G618" s="2"/>
      <c r="H618" s="2"/>
      <c r="I618" s="2"/>
      <c r="J618" s="2"/>
      <c r="K618" s="2"/>
      <c r="L618" s="2"/>
      <c r="M618" s="2"/>
      <c r="N618" s="2"/>
      <c r="O618" s="2"/>
      <c r="P618" s="2"/>
      <c r="Q618" s="2"/>
      <c r="R618" s="36"/>
      <c r="S618" s="2"/>
      <c r="T618" s="2"/>
    </row>
    <row r="619" spans="2:20" x14ac:dyDescent="0.25">
      <c r="B619" s="3"/>
      <c r="C619" s="2"/>
      <c r="D619" s="35"/>
      <c r="E619" s="2"/>
      <c r="F619" s="2"/>
      <c r="G619" s="2"/>
      <c r="H619" s="2"/>
      <c r="I619" s="2"/>
      <c r="J619" s="2"/>
      <c r="K619" s="2"/>
      <c r="L619" s="2"/>
      <c r="M619" s="2"/>
      <c r="N619" s="2"/>
      <c r="O619" s="2"/>
      <c r="P619" s="2"/>
      <c r="Q619" s="2"/>
      <c r="R619" s="36"/>
      <c r="S619" s="2"/>
      <c r="T619" s="2"/>
    </row>
    <row r="620" spans="2:20" x14ac:dyDescent="0.25">
      <c r="B620" s="3"/>
      <c r="C620" s="2"/>
      <c r="D620" s="35"/>
      <c r="E620" s="2"/>
      <c r="F620" s="2"/>
      <c r="G620" s="2"/>
      <c r="H620" s="2"/>
      <c r="I620" s="2"/>
      <c r="J620" s="2"/>
      <c r="K620" s="2"/>
      <c r="L620" s="2"/>
      <c r="M620" s="2"/>
      <c r="N620" s="2"/>
      <c r="O620" s="2"/>
      <c r="P620" s="2"/>
      <c r="Q620" s="2"/>
      <c r="R620" s="36"/>
      <c r="S620" s="2"/>
      <c r="T620" s="2"/>
    </row>
    <row r="621" spans="2:20" x14ac:dyDescent="0.25">
      <c r="B621" s="3"/>
      <c r="C621" s="2"/>
      <c r="D621" s="35"/>
      <c r="E621" s="2"/>
      <c r="F621" s="2"/>
      <c r="G621" s="2"/>
      <c r="H621" s="2"/>
      <c r="I621" s="2"/>
      <c r="J621" s="2"/>
      <c r="K621" s="2"/>
      <c r="L621" s="2"/>
      <c r="M621" s="2"/>
      <c r="N621" s="2"/>
      <c r="O621" s="2"/>
      <c r="P621" s="2"/>
      <c r="Q621" s="2"/>
      <c r="R621" s="36"/>
      <c r="S621" s="2"/>
      <c r="T621" s="2"/>
    </row>
    <row r="622" spans="2:20" x14ac:dyDescent="0.25">
      <c r="B622" s="3"/>
      <c r="C622" s="2"/>
      <c r="D622" s="35"/>
      <c r="E622" s="2"/>
      <c r="F622" s="2"/>
      <c r="G622" s="2"/>
      <c r="H622" s="2"/>
      <c r="I622" s="2"/>
      <c r="J622" s="2"/>
      <c r="K622" s="2"/>
      <c r="L622" s="2"/>
      <c r="M622" s="2"/>
      <c r="N622" s="2"/>
      <c r="O622" s="2"/>
      <c r="P622" s="2"/>
      <c r="Q622" s="2"/>
      <c r="R622" s="36"/>
      <c r="S622" s="2"/>
      <c r="T622" s="2"/>
    </row>
    <row r="623" spans="2:20" x14ac:dyDescent="0.25">
      <c r="B623" s="3"/>
      <c r="C623" s="2"/>
      <c r="D623" s="35"/>
      <c r="E623" s="2"/>
      <c r="F623" s="2"/>
      <c r="G623" s="2"/>
      <c r="H623" s="2"/>
      <c r="I623" s="2"/>
      <c r="J623" s="2"/>
      <c r="K623" s="2"/>
      <c r="L623" s="2"/>
      <c r="M623" s="2"/>
      <c r="N623" s="2"/>
      <c r="O623" s="2"/>
      <c r="P623" s="2"/>
      <c r="Q623" s="2"/>
      <c r="R623" s="36"/>
      <c r="S623" s="2"/>
      <c r="T623" s="2"/>
    </row>
    <row r="624" spans="2:20" x14ac:dyDescent="0.25">
      <c r="B624" s="3"/>
      <c r="C624" s="2"/>
      <c r="D624" s="35"/>
      <c r="E624" s="2"/>
      <c r="F624" s="2"/>
      <c r="G624" s="2"/>
      <c r="H624" s="2"/>
      <c r="I624" s="2"/>
      <c r="J624" s="2"/>
      <c r="K624" s="2"/>
      <c r="L624" s="2"/>
      <c r="M624" s="2"/>
      <c r="N624" s="2"/>
      <c r="O624" s="2"/>
      <c r="P624" s="2"/>
      <c r="Q624" s="2"/>
      <c r="R624" s="36"/>
      <c r="S624" s="2"/>
      <c r="T624" s="2"/>
    </row>
    <row r="625" spans="2:20" x14ac:dyDescent="0.25">
      <c r="B625" s="3"/>
      <c r="C625" s="2"/>
      <c r="D625" s="35"/>
      <c r="E625" s="2"/>
      <c r="F625" s="2"/>
      <c r="G625" s="2"/>
      <c r="H625" s="2"/>
      <c r="I625" s="2"/>
      <c r="J625" s="2"/>
      <c r="K625" s="2"/>
      <c r="L625" s="2"/>
      <c r="M625" s="2"/>
      <c r="N625" s="2"/>
      <c r="O625" s="2"/>
      <c r="P625" s="2"/>
      <c r="Q625" s="2"/>
      <c r="R625" s="36"/>
      <c r="S625" s="2"/>
      <c r="T625" s="2"/>
    </row>
    <row r="626" spans="2:20" x14ac:dyDescent="0.25">
      <c r="B626" s="3"/>
      <c r="C626" s="2"/>
      <c r="D626" s="35"/>
      <c r="E626" s="2"/>
      <c r="F626" s="2"/>
      <c r="G626" s="2"/>
      <c r="H626" s="2"/>
      <c r="I626" s="2"/>
      <c r="J626" s="2"/>
      <c r="K626" s="2"/>
      <c r="L626" s="2"/>
      <c r="M626" s="2"/>
      <c r="N626" s="2"/>
      <c r="O626" s="2"/>
      <c r="P626" s="2"/>
      <c r="Q626" s="2"/>
      <c r="R626" s="36"/>
      <c r="S626" s="2"/>
      <c r="T626" s="2"/>
    </row>
    <row r="627" spans="2:20" x14ac:dyDescent="0.25">
      <c r="B627" s="3"/>
      <c r="C627" s="2"/>
      <c r="D627" s="35"/>
      <c r="E627" s="2"/>
      <c r="F627" s="2"/>
      <c r="G627" s="2"/>
      <c r="H627" s="2"/>
      <c r="I627" s="2"/>
      <c r="J627" s="2"/>
      <c r="K627" s="2"/>
      <c r="L627" s="2"/>
      <c r="M627" s="2"/>
      <c r="N627" s="2"/>
      <c r="O627" s="2"/>
      <c r="P627" s="2"/>
      <c r="Q627" s="2"/>
      <c r="R627" s="36"/>
      <c r="S627" s="2"/>
      <c r="T627" s="2"/>
    </row>
    <row r="628" spans="2:20" x14ac:dyDescent="0.25">
      <c r="B628" s="3"/>
      <c r="C628" s="2"/>
      <c r="D628" s="35"/>
      <c r="E628" s="2"/>
      <c r="F628" s="2"/>
      <c r="G628" s="2"/>
      <c r="H628" s="2"/>
      <c r="I628" s="2"/>
      <c r="J628" s="2"/>
      <c r="K628" s="2"/>
      <c r="L628" s="2"/>
      <c r="M628" s="2"/>
      <c r="N628" s="2"/>
      <c r="O628" s="2"/>
      <c r="P628" s="2"/>
      <c r="Q628" s="2"/>
      <c r="R628" s="36"/>
      <c r="S628" s="2"/>
      <c r="T628" s="2"/>
    </row>
    <row r="629" spans="2:20" x14ac:dyDescent="0.25">
      <c r="B629" s="3"/>
      <c r="C629" s="2"/>
      <c r="D629" s="35"/>
      <c r="E629" s="2"/>
      <c r="F629" s="2"/>
      <c r="G629" s="2"/>
      <c r="H629" s="2"/>
      <c r="I629" s="2"/>
      <c r="J629" s="2"/>
      <c r="K629" s="2"/>
      <c r="L629" s="2"/>
      <c r="M629" s="2"/>
      <c r="N629" s="2"/>
      <c r="O629" s="2"/>
      <c r="P629" s="2"/>
      <c r="Q629" s="2"/>
      <c r="R629" s="36"/>
      <c r="S629" s="2"/>
      <c r="T629" s="2"/>
    </row>
    <row r="630" spans="2:20" x14ac:dyDescent="0.25">
      <c r="B630" s="3"/>
      <c r="C630" s="2"/>
      <c r="D630" s="35"/>
      <c r="E630" s="2"/>
      <c r="F630" s="2"/>
      <c r="G630" s="2"/>
      <c r="H630" s="2"/>
      <c r="I630" s="2"/>
      <c r="J630" s="2"/>
      <c r="K630" s="2"/>
      <c r="L630" s="2"/>
      <c r="M630" s="2"/>
      <c r="N630" s="2"/>
      <c r="O630" s="2"/>
      <c r="P630" s="2"/>
      <c r="Q630" s="2"/>
      <c r="R630" s="36"/>
      <c r="S630" s="2"/>
      <c r="T630" s="2"/>
    </row>
    <row r="631" spans="2:20" x14ac:dyDescent="0.25">
      <c r="B631" s="3"/>
      <c r="C631" s="2"/>
      <c r="D631" s="35"/>
      <c r="E631" s="2"/>
      <c r="F631" s="2"/>
      <c r="G631" s="2"/>
      <c r="H631" s="2"/>
      <c r="I631" s="2"/>
      <c r="J631" s="2"/>
      <c r="K631" s="2"/>
      <c r="L631" s="2"/>
      <c r="M631" s="2"/>
      <c r="N631" s="2"/>
      <c r="O631" s="2"/>
      <c r="P631" s="2"/>
      <c r="Q631" s="2"/>
      <c r="R631" s="36"/>
      <c r="S631" s="2"/>
      <c r="T631" s="2"/>
    </row>
    <row r="632" spans="2:20" x14ac:dyDescent="0.25">
      <c r="B632" s="3"/>
      <c r="C632" s="2"/>
      <c r="D632" s="35"/>
      <c r="E632" s="2"/>
      <c r="F632" s="2"/>
      <c r="G632" s="2"/>
      <c r="H632" s="2"/>
      <c r="I632" s="2"/>
      <c r="J632" s="2"/>
      <c r="K632" s="2"/>
      <c r="L632" s="2"/>
      <c r="M632" s="2"/>
      <c r="N632" s="2"/>
      <c r="O632" s="2"/>
      <c r="P632" s="2"/>
      <c r="Q632" s="2"/>
      <c r="R632" s="36"/>
      <c r="S632" s="2"/>
      <c r="T632" s="2"/>
    </row>
    <row r="633" spans="2:20" x14ac:dyDescent="0.25">
      <c r="B633" s="3"/>
      <c r="C633" s="2"/>
      <c r="D633" s="35"/>
      <c r="E633" s="2"/>
      <c r="F633" s="2"/>
      <c r="G633" s="2"/>
      <c r="H633" s="2"/>
      <c r="I633" s="2"/>
      <c r="J633" s="2"/>
      <c r="K633" s="2"/>
      <c r="L633" s="2"/>
      <c r="M633" s="2"/>
      <c r="N633" s="2"/>
      <c r="O633" s="2"/>
      <c r="P633" s="2"/>
      <c r="Q633" s="2"/>
      <c r="R633" s="36"/>
      <c r="S633" s="2"/>
      <c r="T633" s="2"/>
    </row>
    <row r="634" spans="2:20" x14ac:dyDescent="0.25">
      <c r="B634" s="3"/>
      <c r="C634" s="2"/>
      <c r="D634" s="35"/>
      <c r="E634" s="2"/>
      <c r="F634" s="2"/>
      <c r="G634" s="2"/>
      <c r="H634" s="2"/>
      <c r="I634" s="2"/>
      <c r="J634" s="2"/>
      <c r="K634" s="2"/>
      <c r="L634" s="2"/>
      <c r="M634" s="2"/>
      <c r="N634" s="2"/>
      <c r="O634" s="2"/>
      <c r="P634" s="2"/>
      <c r="Q634" s="2"/>
      <c r="R634" s="36"/>
      <c r="S634" s="2"/>
      <c r="T634" s="2"/>
    </row>
    <row r="635" spans="2:20" x14ac:dyDescent="0.25">
      <c r="B635" s="3"/>
      <c r="C635" s="2"/>
      <c r="D635" s="35"/>
      <c r="E635" s="2"/>
      <c r="F635" s="2"/>
      <c r="G635" s="2"/>
      <c r="H635" s="2"/>
      <c r="I635" s="2"/>
      <c r="J635" s="2"/>
      <c r="K635" s="2"/>
      <c r="L635" s="2"/>
      <c r="M635" s="2"/>
      <c r="N635" s="2"/>
      <c r="O635" s="2"/>
      <c r="P635" s="2"/>
      <c r="Q635" s="2"/>
      <c r="R635" s="36"/>
      <c r="S635" s="2"/>
      <c r="T635" s="2"/>
    </row>
    <row r="636" spans="2:20" x14ac:dyDescent="0.25">
      <c r="B636" s="3"/>
      <c r="C636" s="2"/>
      <c r="D636" s="35"/>
      <c r="E636" s="2"/>
      <c r="F636" s="2"/>
      <c r="G636" s="2"/>
      <c r="H636" s="2"/>
      <c r="I636" s="2"/>
      <c r="J636" s="2"/>
      <c r="K636" s="2"/>
      <c r="L636" s="2"/>
      <c r="M636" s="2"/>
      <c r="N636" s="2"/>
      <c r="O636" s="2"/>
      <c r="P636" s="2"/>
      <c r="Q636" s="2"/>
      <c r="R636" s="36"/>
      <c r="S636" s="2"/>
      <c r="T636" s="2"/>
    </row>
    <row r="637" spans="2:20" x14ac:dyDescent="0.25">
      <c r="B637" s="3"/>
      <c r="C637" s="2"/>
      <c r="D637" s="35"/>
      <c r="E637" s="2"/>
      <c r="F637" s="2"/>
      <c r="G637" s="2"/>
      <c r="H637" s="2"/>
      <c r="I637" s="2"/>
      <c r="J637" s="2"/>
      <c r="K637" s="2"/>
      <c r="L637" s="2"/>
      <c r="M637" s="2"/>
      <c r="N637" s="2"/>
      <c r="O637" s="2"/>
      <c r="P637" s="2"/>
      <c r="Q637" s="2"/>
      <c r="R637" s="36"/>
      <c r="S637" s="2"/>
      <c r="T637" s="2"/>
    </row>
    <row r="638" spans="2:20" x14ac:dyDescent="0.25">
      <c r="B638" s="3"/>
      <c r="C638" s="2"/>
      <c r="D638" s="35"/>
      <c r="E638" s="2"/>
      <c r="F638" s="2"/>
      <c r="G638" s="2"/>
      <c r="H638" s="2"/>
      <c r="I638" s="2"/>
      <c r="J638" s="2"/>
      <c r="K638" s="2"/>
      <c r="L638" s="2"/>
      <c r="M638" s="2"/>
      <c r="N638" s="2"/>
      <c r="O638" s="2"/>
      <c r="P638" s="2"/>
      <c r="Q638" s="2"/>
      <c r="R638" s="36"/>
      <c r="S638" s="2"/>
      <c r="T638" s="2"/>
    </row>
    <row r="639" spans="2:20" x14ac:dyDescent="0.25">
      <c r="B639" s="3"/>
      <c r="C639" s="2"/>
      <c r="D639" s="35"/>
      <c r="E639" s="2"/>
      <c r="F639" s="2"/>
      <c r="G639" s="2"/>
      <c r="H639" s="2"/>
      <c r="I639" s="2"/>
      <c r="J639" s="2"/>
      <c r="K639" s="2"/>
      <c r="L639" s="2"/>
      <c r="M639" s="2"/>
      <c r="N639" s="2"/>
      <c r="O639" s="2"/>
      <c r="P639" s="2"/>
      <c r="Q639" s="2"/>
      <c r="R639" s="36"/>
      <c r="S639" s="2"/>
      <c r="T639" s="2"/>
    </row>
    <row r="640" spans="2:20" x14ac:dyDescent="0.25">
      <c r="B640" s="3"/>
      <c r="C640" s="2"/>
      <c r="D640" s="35"/>
      <c r="E640" s="2"/>
      <c r="F640" s="2"/>
      <c r="G640" s="2"/>
      <c r="H640" s="2"/>
      <c r="I640" s="2"/>
      <c r="J640" s="2"/>
      <c r="K640" s="2"/>
      <c r="L640" s="2"/>
      <c r="M640" s="2"/>
      <c r="N640" s="2"/>
      <c r="O640" s="2"/>
      <c r="P640" s="2"/>
      <c r="Q640" s="2"/>
      <c r="R640" s="36"/>
      <c r="S640" s="2"/>
      <c r="T640" s="2"/>
    </row>
    <row r="641" spans="2:20" x14ac:dyDescent="0.25">
      <c r="B641" s="3"/>
      <c r="C641" s="2"/>
      <c r="D641" s="35"/>
      <c r="E641" s="2"/>
      <c r="F641" s="2"/>
      <c r="G641" s="2"/>
      <c r="H641" s="2"/>
      <c r="I641" s="2"/>
      <c r="J641" s="2"/>
      <c r="K641" s="2"/>
      <c r="L641" s="2"/>
      <c r="M641" s="2"/>
      <c r="N641" s="2"/>
      <c r="O641" s="2"/>
      <c r="P641" s="2"/>
      <c r="Q641" s="2"/>
      <c r="R641" s="36"/>
      <c r="S641" s="2"/>
      <c r="T641" s="2"/>
    </row>
    <row r="642" spans="2:20" x14ac:dyDescent="0.25">
      <c r="B642" s="3"/>
      <c r="C642" s="2"/>
      <c r="D642" s="35"/>
      <c r="E642" s="2"/>
      <c r="F642" s="2"/>
      <c r="G642" s="2"/>
      <c r="H642" s="2"/>
      <c r="I642" s="2"/>
      <c r="J642" s="2"/>
      <c r="K642" s="2"/>
      <c r="L642" s="2"/>
      <c r="M642" s="2"/>
      <c r="N642" s="2"/>
      <c r="O642" s="2"/>
      <c r="P642" s="2"/>
      <c r="Q642" s="2"/>
      <c r="R642" s="36"/>
      <c r="S642" s="2"/>
      <c r="T642" s="2"/>
    </row>
    <row r="643" spans="2:20" x14ac:dyDescent="0.25">
      <c r="B643" s="3"/>
      <c r="C643" s="2"/>
      <c r="D643" s="35"/>
      <c r="E643" s="2"/>
      <c r="F643" s="2"/>
      <c r="G643" s="2"/>
      <c r="H643" s="2"/>
      <c r="I643" s="2"/>
      <c r="J643" s="2"/>
      <c r="K643" s="2"/>
      <c r="L643" s="2"/>
      <c r="M643" s="2"/>
      <c r="N643" s="2"/>
      <c r="O643" s="2"/>
      <c r="P643" s="2"/>
      <c r="Q643" s="2"/>
      <c r="R643" s="36"/>
      <c r="S643" s="2"/>
      <c r="T643" s="2"/>
    </row>
    <row r="644" spans="2:20" x14ac:dyDescent="0.25">
      <c r="B644" s="3"/>
      <c r="C644" s="2"/>
      <c r="D644" s="35"/>
      <c r="E644" s="2"/>
      <c r="F644" s="2"/>
      <c r="G644" s="2"/>
      <c r="H644" s="2"/>
      <c r="I644" s="2"/>
      <c r="J644" s="2"/>
      <c r="K644" s="2"/>
      <c r="L644" s="2"/>
      <c r="M644" s="2"/>
      <c r="N644" s="2"/>
      <c r="O644" s="2"/>
      <c r="P644" s="2"/>
      <c r="Q644" s="2"/>
      <c r="R644" s="36"/>
      <c r="S644" s="2"/>
      <c r="T644" s="2"/>
    </row>
    <row r="645" spans="2:20" x14ac:dyDescent="0.25">
      <c r="B645" s="3"/>
      <c r="C645" s="2"/>
      <c r="D645" s="35"/>
      <c r="E645" s="2"/>
      <c r="F645" s="2"/>
      <c r="G645" s="2"/>
      <c r="H645" s="2"/>
      <c r="I645" s="2"/>
      <c r="J645" s="2"/>
      <c r="K645" s="2"/>
      <c r="L645" s="2"/>
      <c r="M645" s="2"/>
      <c r="N645" s="2"/>
      <c r="O645" s="2"/>
      <c r="P645" s="2"/>
      <c r="Q645" s="2"/>
      <c r="R645" s="36"/>
      <c r="S645" s="2"/>
      <c r="T645" s="2"/>
    </row>
    <row r="646" spans="2:20" x14ac:dyDescent="0.25">
      <c r="B646" s="3"/>
      <c r="C646" s="2"/>
      <c r="D646" s="35"/>
      <c r="E646" s="2"/>
      <c r="F646" s="2"/>
      <c r="G646" s="2"/>
      <c r="H646" s="2"/>
      <c r="I646" s="2"/>
      <c r="J646" s="2"/>
      <c r="K646" s="2"/>
      <c r="L646" s="2"/>
      <c r="M646" s="2"/>
      <c r="N646" s="2"/>
      <c r="O646" s="2"/>
      <c r="P646" s="2"/>
      <c r="Q646" s="2"/>
      <c r="R646" s="36"/>
      <c r="S646" s="2"/>
      <c r="T646" s="2"/>
    </row>
    <row r="647" spans="2:20" x14ac:dyDescent="0.25">
      <c r="B647" s="3"/>
      <c r="C647" s="2"/>
      <c r="D647" s="35"/>
      <c r="E647" s="2"/>
      <c r="F647" s="2"/>
      <c r="G647" s="2"/>
      <c r="H647" s="2"/>
      <c r="I647" s="2"/>
      <c r="J647" s="2"/>
      <c r="K647" s="2"/>
      <c r="L647" s="2"/>
      <c r="M647" s="2"/>
      <c r="N647" s="2"/>
      <c r="O647" s="2"/>
      <c r="P647" s="2"/>
      <c r="Q647" s="2"/>
      <c r="R647" s="36"/>
      <c r="S647" s="2"/>
      <c r="T647" s="2"/>
    </row>
    <row r="648" spans="2:20" x14ac:dyDescent="0.25">
      <c r="B648" s="3"/>
      <c r="C648" s="2"/>
      <c r="D648" s="35"/>
      <c r="E648" s="2"/>
      <c r="F648" s="2"/>
      <c r="G648" s="2"/>
      <c r="H648" s="2"/>
      <c r="I648" s="2"/>
      <c r="J648" s="2"/>
      <c r="K648" s="2"/>
      <c r="L648" s="2"/>
      <c r="M648" s="2"/>
      <c r="N648" s="2"/>
      <c r="O648" s="2"/>
      <c r="P648" s="2"/>
      <c r="Q648" s="2"/>
      <c r="R648" s="36"/>
      <c r="S648" s="2"/>
      <c r="T648" s="2"/>
    </row>
    <row r="649" spans="2:20" x14ac:dyDescent="0.25">
      <c r="B649" s="3"/>
      <c r="C649" s="2"/>
      <c r="D649" s="35"/>
      <c r="E649" s="2"/>
      <c r="F649" s="2"/>
      <c r="G649" s="2"/>
      <c r="H649" s="2"/>
      <c r="I649" s="2"/>
      <c r="J649" s="2"/>
      <c r="K649" s="2"/>
      <c r="L649" s="2"/>
      <c r="M649" s="2"/>
      <c r="N649" s="2"/>
      <c r="O649" s="2"/>
      <c r="P649" s="2"/>
      <c r="Q649" s="2"/>
      <c r="R649" s="36"/>
      <c r="S649" s="2"/>
      <c r="T649" s="2"/>
    </row>
    <row r="650" spans="2:20" x14ac:dyDescent="0.25">
      <c r="B650" s="3"/>
      <c r="C650" s="2"/>
      <c r="D650" s="35"/>
      <c r="E650" s="2"/>
      <c r="F650" s="2"/>
      <c r="G650" s="2"/>
      <c r="H650" s="2"/>
      <c r="I650" s="2"/>
      <c r="J650" s="2"/>
      <c r="K650" s="2"/>
      <c r="L650" s="2"/>
      <c r="M650" s="2"/>
      <c r="N650" s="2"/>
      <c r="O650" s="2"/>
      <c r="P650" s="2"/>
      <c r="Q650" s="2"/>
      <c r="R650" s="36"/>
      <c r="S650" s="2"/>
      <c r="T650" s="2"/>
    </row>
    <row r="651" spans="2:20" x14ac:dyDescent="0.25">
      <c r="B651" s="3"/>
      <c r="C651" s="2"/>
      <c r="D651" s="35"/>
      <c r="E651" s="2"/>
      <c r="F651" s="2"/>
      <c r="G651" s="2"/>
      <c r="H651" s="2"/>
      <c r="I651" s="2"/>
      <c r="J651" s="2"/>
      <c r="K651" s="2"/>
      <c r="L651" s="2"/>
      <c r="M651" s="2"/>
      <c r="N651" s="2"/>
      <c r="O651" s="2"/>
      <c r="P651" s="2"/>
      <c r="Q651" s="2"/>
      <c r="R651" s="36"/>
      <c r="S651" s="2"/>
      <c r="T651" s="2"/>
    </row>
    <row r="652" spans="2:20" x14ac:dyDescent="0.25">
      <c r="B652" s="3"/>
      <c r="C652" s="2"/>
      <c r="D652" s="35"/>
      <c r="E652" s="2"/>
      <c r="F652" s="2"/>
      <c r="G652" s="2"/>
      <c r="H652" s="2"/>
      <c r="I652" s="2"/>
      <c r="J652" s="2"/>
      <c r="K652" s="2"/>
      <c r="L652" s="2"/>
      <c r="M652" s="2"/>
      <c r="N652" s="2"/>
      <c r="O652" s="2"/>
      <c r="P652" s="2"/>
      <c r="Q652" s="2"/>
      <c r="R652" s="36"/>
      <c r="S652" s="2"/>
      <c r="T652" s="2"/>
    </row>
    <row r="653" spans="2:20" x14ac:dyDescent="0.25">
      <c r="B653" s="3"/>
      <c r="C653" s="2"/>
      <c r="D653" s="35"/>
      <c r="E653" s="2"/>
      <c r="F653" s="2"/>
      <c r="G653" s="2"/>
      <c r="H653" s="2"/>
      <c r="I653" s="2"/>
      <c r="J653" s="2"/>
      <c r="K653" s="2"/>
      <c r="L653" s="2"/>
      <c r="M653" s="2"/>
      <c r="N653" s="2"/>
      <c r="O653" s="2"/>
      <c r="P653" s="2"/>
      <c r="Q653" s="2"/>
      <c r="R653" s="36"/>
      <c r="S653" s="2"/>
      <c r="T653" s="2"/>
    </row>
    <row r="654" spans="2:20" x14ac:dyDescent="0.25">
      <c r="B654" s="3"/>
      <c r="C654" s="2"/>
      <c r="D654" s="35"/>
      <c r="E654" s="2"/>
      <c r="F654" s="2"/>
      <c r="G654" s="2"/>
      <c r="H654" s="2"/>
      <c r="I654" s="2"/>
      <c r="J654" s="2"/>
      <c r="K654" s="2"/>
      <c r="L654" s="2"/>
      <c r="M654" s="2"/>
      <c r="N654" s="2"/>
      <c r="O654" s="2"/>
      <c r="P654" s="2"/>
      <c r="Q654" s="2"/>
      <c r="R654" s="36"/>
      <c r="S654" s="2"/>
      <c r="T654" s="2"/>
    </row>
    <row r="655" spans="2:20" x14ac:dyDescent="0.25">
      <c r="B655" s="3"/>
      <c r="C655" s="2"/>
      <c r="D655" s="35"/>
      <c r="E655" s="2"/>
      <c r="F655" s="2"/>
      <c r="G655" s="2"/>
      <c r="H655" s="2"/>
      <c r="I655" s="2"/>
      <c r="J655" s="2"/>
      <c r="K655" s="2"/>
      <c r="L655" s="2"/>
      <c r="M655" s="2"/>
      <c r="N655" s="2"/>
      <c r="O655" s="2"/>
      <c r="P655" s="2"/>
      <c r="Q655" s="2"/>
      <c r="R655" s="36"/>
      <c r="S655" s="2"/>
      <c r="T655" s="2"/>
    </row>
    <row r="656" spans="2:20" x14ac:dyDescent="0.25">
      <c r="B656" s="3"/>
      <c r="C656" s="2"/>
      <c r="D656" s="35"/>
      <c r="E656" s="2"/>
      <c r="F656" s="2"/>
      <c r="G656" s="2"/>
      <c r="H656" s="2"/>
      <c r="I656" s="2"/>
      <c r="J656" s="2"/>
      <c r="K656" s="2"/>
      <c r="L656" s="2"/>
      <c r="M656" s="2"/>
      <c r="N656" s="2"/>
      <c r="O656" s="2"/>
      <c r="P656" s="2"/>
      <c r="Q656" s="2"/>
      <c r="R656" s="36"/>
      <c r="S656" s="2"/>
      <c r="T656" s="2"/>
    </row>
    <row r="657" spans="2:20" x14ac:dyDescent="0.25">
      <c r="B657" s="3"/>
      <c r="C657" s="2"/>
      <c r="D657" s="35"/>
      <c r="E657" s="2"/>
      <c r="F657" s="2"/>
      <c r="G657" s="2"/>
      <c r="H657" s="2"/>
      <c r="I657" s="2"/>
      <c r="J657" s="2"/>
      <c r="K657" s="2"/>
      <c r="L657" s="2"/>
      <c r="M657" s="2"/>
      <c r="N657" s="2"/>
      <c r="O657" s="2"/>
      <c r="P657" s="2"/>
      <c r="Q657" s="2"/>
      <c r="R657" s="36"/>
      <c r="S657" s="2"/>
      <c r="T657" s="2"/>
    </row>
    <row r="658" spans="2:20" x14ac:dyDescent="0.25">
      <c r="B658" s="3"/>
      <c r="C658" s="2"/>
      <c r="D658" s="35"/>
      <c r="E658" s="2"/>
      <c r="F658" s="2"/>
      <c r="G658" s="2"/>
      <c r="H658" s="2"/>
      <c r="I658" s="2"/>
      <c r="J658" s="2"/>
      <c r="K658" s="2"/>
      <c r="L658" s="2"/>
      <c r="M658" s="2"/>
      <c r="N658" s="2"/>
      <c r="O658" s="2"/>
      <c r="P658" s="2"/>
      <c r="Q658" s="2"/>
      <c r="R658" s="36"/>
      <c r="S658" s="2"/>
      <c r="T658" s="2"/>
    </row>
    <row r="659" spans="2:20" x14ac:dyDescent="0.25">
      <c r="B659" s="3"/>
      <c r="C659" s="2"/>
      <c r="D659" s="35"/>
      <c r="E659" s="2"/>
      <c r="F659" s="2"/>
      <c r="G659" s="2"/>
      <c r="H659" s="2"/>
      <c r="I659" s="2"/>
      <c r="J659" s="2"/>
      <c r="K659" s="2"/>
      <c r="L659" s="2"/>
      <c r="M659" s="2"/>
      <c r="N659" s="2"/>
      <c r="O659" s="2"/>
      <c r="P659" s="2"/>
      <c r="Q659" s="2"/>
      <c r="R659" s="36"/>
      <c r="S659" s="2"/>
      <c r="T659" s="2"/>
    </row>
    <row r="660" spans="2:20" x14ac:dyDescent="0.25">
      <c r="B660" s="3"/>
      <c r="C660" s="2"/>
      <c r="D660" s="35"/>
      <c r="E660" s="2"/>
      <c r="F660" s="2"/>
      <c r="G660" s="2"/>
      <c r="H660" s="2"/>
      <c r="I660" s="2"/>
      <c r="J660" s="2"/>
      <c r="K660" s="2"/>
      <c r="L660" s="2"/>
      <c r="M660" s="2"/>
      <c r="N660" s="2"/>
      <c r="O660" s="2"/>
      <c r="P660" s="2"/>
      <c r="Q660" s="2"/>
      <c r="R660" s="36"/>
      <c r="S660" s="2"/>
      <c r="T660" s="2"/>
    </row>
    <row r="661" spans="2:20" x14ac:dyDescent="0.25">
      <c r="B661" s="3"/>
      <c r="C661" s="2"/>
      <c r="D661" s="35"/>
      <c r="E661" s="2"/>
      <c r="F661" s="2"/>
      <c r="G661" s="2"/>
      <c r="H661" s="2"/>
      <c r="I661" s="2"/>
      <c r="J661" s="2"/>
      <c r="K661" s="2"/>
      <c r="L661" s="2"/>
      <c r="M661" s="2"/>
      <c r="N661" s="2"/>
      <c r="O661" s="2"/>
      <c r="P661" s="2"/>
      <c r="Q661" s="2"/>
      <c r="R661" s="36"/>
      <c r="S661" s="2"/>
      <c r="T661" s="2"/>
    </row>
    <row r="662" spans="2:20" x14ac:dyDescent="0.25">
      <c r="B662" s="3"/>
      <c r="C662" s="2"/>
      <c r="D662" s="35"/>
      <c r="E662" s="2"/>
      <c r="F662" s="2"/>
      <c r="G662" s="2"/>
      <c r="H662" s="2"/>
      <c r="I662" s="2"/>
      <c r="J662" s="2"/>
      <c r="K662" s="2"/>
      <c r="L662" s="2"/>
      <c r="M662" s="2"/>
      <c r="N662" s="2"/>
      <c r="O662" s="2"/>
      <c r="P662" s="2"/>
      <c r="Q662" s="2"/>
      <c r="R662" s="36"/>
      <c r="S662" s="2"/>
      <c r="T662" s="2"/>
    </row>
    <row r="663" spans="2:20" x14ac:dyDescent="0.25">
      <c r="B663" s="3"/>
      <c r="C663" s="2"/>
      <c r="D663" s="35"/>
      <c r="E663" s="2"/>
      <c r="F663" s="2"/>
      <c r="G663" s="2"/>
      <c r="H663" s="2"/>
      <c r="I663" s="2"/>
      <c r="J663" s="2"/>
      <c r="K663" s="2"/>
      <c r="L663" s="2"/>
      <c r="M663" s="2"/>
      <c r="N663" s="2"/>
      <c r="O663" s="2"/>
      <c r="P663" s="2"/>
      <c r="Q663" s="2"/>
      <c r="R663" s="36"/>
      <c r="S663" s="2"/>
      <c r="T663" s="2"/>
    </row>
    <row r="664" spans="2:20" x14ac:dyDescent="0.25">
      <c r="B664" s="3"/>
      <c r="C664" s="2"/>
      <c r="D664" s="35"/>
      <c r="E664" s="2"/>
      <c r="F664" s="2"/>
      <c r="G664" s="2"/>
      <c r="H664" s="2"/>
      <c r="I664" s="2"/>
      <c r="J664" s="2"/>
      <c r="K664" s="2"/>
      <c r="L664" s="2"/>
      <c r="M664" s="2"/>
      <c r="N664" s="2"/>
      <c r="O664" s="2"/>
      <c r="P664" s="2"/>
      <c r="Q664" s="2"/>
      <c r="R664" s="36"/>
      <c r="S664" s="2"/>
      <c r="T664" s="2"/>
    </row>
    <row r="665" spans="2:20" x14ac:dyDescent="0.25">
      <c r="B665" s="3"/>
      <c r="C665" s="2"/>
      <c r="D665" s="35"/>
      <c r="E665" s="2"/>
      <c r="F665" s="2"/>
      <c r="G665" s="2"/>
      <c r="H665" s="2"/>
      <c r="I665" s="2"/>
      <c r="J665" s="2"/>
      <c r="K665" s="2"/>
      <c r="L665" s="2"/>
      <c r="M665" s="2"/>
      <c r="N665" s="2"/>
      <c r="O665" s="2"/>
      <c r="P665" s="2"/>
      <c r="Q665" s="2"/>
      <c r="R665" s="36"/>
      <c r="S665" s="2"/>
      <c r="T665" s="2"/>
    </row>
    <row r="666" spans="2:20" x14ac:dyDescent="0.25">
      <c r="B666" s="3"/>
      <c r="C666" s="2"/>
      <c r="D666" s="35"/>
      <c r="E666" s="2"/>
      <c r="F666" s="2"/>
      <c r="G666" s="2"/>
      <c r="H666" s="2"/>
      <c r="I666" s="2"/>
      <c r="J666" s="2"/>
      <c r="K666" s="2"/>
      <c r="L666" s="2"/>
      <c r="M666" s="2"/>
      <c r="N666" s="2"/>
      <c r="O666" s="2"/>
      <c r="P666" s="2"/>
      <c r="Q666" s="2"/>
      <c r="R666" s="36"/>
      <c r="S666" s="2"/>
      <c r="T666" s="2"/>
    </row>
    <row r="667" spans="2:20" x14ac:dyDescent="0.25">
      <c r="B667" s="3"/>
      <c r="C667" s="2"/>
      <c r="D667" s="35"/>
      <c r="E667" s="2"/>
      <c r="F667" s="2"/>
      <c r="G667" s="2"/>
      <c r="H667" s="2"/>
      <c r="I667" s="2"/>
      <c r="J667" s="2"/>
      <c r="K667" s="2"/>
      <c r="L667" s="2"/>
      <c r="M667" s="2"/>
      <c r="N667" s="2"/>
      <c r="O667" s="2"/>
      <c r="P667" s="2"/>
      <c r="Q667" s="2"/>
      <c r="R667" s="36"/>
      <c r="S667" s="2"/>
      <c r="T667" s="2"/>
    </row>
    <row r="668" spans="2:20" x14ac:dyDescent="0.25">
      <c r="B668" s="3"/>
      <c r="C668" s="2"/>
      <c r="D668" s="35"/>
      <c r="E668" s="2"/>
      <c r="F668" s="2"/>
      <c r="G668" s="2"/>
      <c r="H668" s="2"/>
      <c r="I668" s="2"/>
      <c r="J668" s="2"/>
      <c r="K668" s="2"/>
      <c r="L668" s="2"/>
      <c r="M668" s="2"/>
      <c r="N668" s="2"/>
      <c r="O668" s="2"/>
      <c r="P668" s="2"/>
      <c r="Q668" s="2"/>
      <c r="R668" s="36"/>
      <c r="S668" s="2"/>
      <c r="T668" s="2"/>
    </row>
    <row r="669" spans="2:20" x14ac:dyDescent="0.25">
      <c r="B669" s="3"/>
      <c r="C669" s="2"/>
      <c r="D669" s="35"/>
      <c r="E669" s="2"/>
      <c r="F669" s="2"/>
      <c r="G669" s="2"/>
      <c r="H669" s="2"/>
      <c r="I669" s="2"/>
      <c r="J669" s="2"/>
      <c r="K669" s="2"/>
      <c r="L669" s="2"/>
      <c r="M669" s="2"/>
      <c r="N669" s="2"/>
      <c r="O669" s="2"/>
      <c r="P669" s="2"/>
      <c r="Q669" s="2"/>
      <c r="R669" s="36"/>
      <c r="S669" s="2"/>
      <c r="T669" s="2"/>
    </row>
    <row r="670" spans="2:20" x14ac:dyDescent="0.25">
      <c r="B670" s="3"/>
      <c r="C670" s="2"/>
      <c r="D670" s="35"/>
      <c r="E670" s="2"/>
      <c r="F670" s="2"/>
      <c r="G670" s="2"/>
      <c r="H670" s="2"/>
      <c r="I670" s="2"/>
      <c r="J670" s="2"/>
      <c r="K670" s="2"/>
      <c r="L670" s="2"/>
      <c r="M670" s="2"/>
      <c r="N670" s="2"/>
      <c r="O670" s="2"/>
      <c r="P670" s="2"/>
      <c r="Q670" s="2"/>
      <c r="R670" s="36"/>
      <c r="S670" s="2"/>
      <c r="T670" s="2"/>
    </row>
    <row r="671" spans="2:20" x14ac:dyDescent="0.25">
      <c r="B671" s="3"/>
      <c r="C671" s="2"/>
      <c r="D671" s="35"/>
      <c r="E671" s="2"/>
      <c r="F671" s="2"/>
      <c r="G671" s="2"/>
      <c r="H671" s="2"/>
      <c r="I671" s="2"/>
      <c r="J671" s="2"/>
      <c r="K671" s="2"/>
      <c r="L671" s="2"/>
      <c r="M671" s="2"/>
      <c r="N671" s="2"/>
      <c r="O671" s="2"/>
      <c r="P671" s="2"/>
      <c r="Q671" s="2"/>
      <c r="R671" s="36"/>
      <c r="S671" s="2"/>
      <c r="T671" s="2"/>
    </row>
    <row r="672" spans="2:20" x14ac:dyDescent="0.25">
      <c r="B672" s="3"/>
      <c r="C672" s="2"/>
      <c r="D672" s="35"/>
      <c r="E672" s="2"/>
      <c r="F672" s="2"/>
      <c r="G672" s="2"/>
      <c r="H672" s="2"/>
      <c r="I672" s="2"/>
      <c r="J672" s="2"/>
      <c r="K672" s="2"/>
      <c r="L672" s="2"/>
      <c r="M672" s="2"/>
      <c r="N672" s="2"/>
      <c r="O672" s="2"/>
      <c r="P672" s="2"/>
      <c r="Q672" s="2"/>
      <c r="R672" s="36"/>
      <c r="S672" s="2"/>
      <c r="T672" s="2"/>
    </row>
    <row r="673" spans="2:20" x14ac:dyDescent="0.25">
      <c r="B673" s="3"/>
      <c r="C673" s="2"/>
      <c r="D673" s="35"/>
      <c r="E673" s="2"/>
      <c r="F673" s="2"/>
      <c r="G673" s="2"/>
      <c r="H673" s="2"/>
      <c r="I673" s="2"/>
      <c r="J673" s="2"/>
      <c r="K673" s="2"/>
      <c r="L673" s="2"/>
      <c r="M673" s="2"/>
      <c r="N673" s="2"/>
      <c r="O673" s="2"/>
      <c r="P673" s="2"/>
      <c r="Q673" s="2"/>
      <c r="R673" s="36"/>
      <c r="S673" s="2"/>
      <c r="T673" s="2"/>
    </row>
    <row r="674" spans="2:20" x14ac:dyDescent="0.25">
      <c r="B674" s="3"/>
      <c r="C674" s="2"/>
      <c r="D674" s="35"/>
      <c r="E674" s="2"/>
      <c r="F674" s="2"/>
      <c r="G674" s="2"/>
      <c r="H674" s="2"/>
      <c r="I674" s="2"/>
      <c r="J674" s="2"/>
      <c r="K674" s="2"/>
      <c r="L674" s="2"/>
      <c r="M674" s="2"/>
      <c r="N674" s="2"/>
      <c r="O674" s="2"/>
      <c r="P674" s="2"/>
      <c r="Q674" s="2"/>
      <c r="R674" s="36"/>
      <c r="S674" s="2"/>
      <c r="T674" s="2"/>
    </row>
    <row r="675" spans="2:20" x14ac:dyDescent="0.25">
      <c r="B675" s="3"/>
      <c r="C675" s="2"/>
      <c r="D675" s="35"/>
      <c r="E675" s="2"/>
      <c r="F675" s="2"/>
      <c r="G675" s="2"/>
      <c r="H675" s="2"/>
      <c r="I675" s="2"/>
      <c r="J675" s="2"/>
      <c r="K675" s="2"/>
      <c r="L675" s="2"/>
      <c r="M675" s="2"/>
      <c r="N675" s="2"/>
      <c r="O675" s="2"/>
      <c r="P675" s="2"/>
      <c r="Q675" s="2"/>
      <c r="R675" s="36"/>
      <c r="S675" s="2"/>
      <c r="T675" s="2"/>
    </row>
    <row r="676" spans="2:20" x14ac:dyDescent="0.25">
      <c r="B676" s="3"/>
      <c r="C676" s="2"/>
      <c r="D676" s="35"/>
      <c r="E676" s="2"/>
      <c r="F676" s="2"/>
      <c r="G676" s="2"/>
      <c r="H676" s="2"/>
      <c r="I676" s="2"/>
      <c r="J676" s="2"/>
      <c r="K676" s="2"/>
      <c r="L676" s="2"/>
      <c r="M676" s="2"/>
      <c r="N676" s="2"/>
      <c r="O676" s="2"/>
      <c r="P676" s="2"/>
      <c r="Q676" s="2"/>
      <c r="R676" s="36"/>
      <c r="S676" s="2"/>
      <c r="T676" s="2"/>
    </row>
    <row r="677" spans="2:20" x14ac:dyDescent="0.25">
      <c r="B677" s="3"/>
      <c r="C677" s="2"/>
      <c r="D677" s="35"/>
      <c r="E677" s="2"/>
      <c r="F677" s="2"/>
      <c r="G677" s="2"/>
      <c r="H677" s="2"/>
      <c r="I677" s="2"/>
      <c r="J677" s="2"/>
      <c r="K677" s="2"/>
      <c r="L677" s="2"/>
      <c r="M677" s="2"/>
      <c r="N677" s="2"/>
      <c r="O677" s="2"/>
      <c r="P677" s="2"/>
      <c r="Q677" s="2"/>
      <c r="R677" s="36"/>
      <c r="S677" s="2"/>
      <c r="T677" s="2"/>
    </row>
    <row r="678" spans="2:20" x14ac:dyDescent="0.25">
      <c r="B678" s="3"/>
      <c r="C678" s="2"/>
      <c r="D678" s="35"/>
      <c r="E678" s="2"/>
      <c r="F678" s="2"/>
      <c r="G678" s="2"/>
      <c r="H678" s="2"/>
      <c r="I678" s="2"/>
      <c r="J678" s="2"/>
      <c r="K678" s="2"/>
      <c r="L678" s="2"/>
      <c r="M678" s="2"/>
      <c r="N678" s="2"/>
      <c r="O678" s="2"/>
      <c r="P678" s="2"/>
      <c r="Q678" s="2"/>
      <c r="R678" s="36"/>
      <c r="S678" s="2"/>
      <c r="T678" s="2"/>
    </row>
    <row r="679" spans="2:20" x14ac:dyDescent="0.25">
      <c r="B679" s="3"/>
      <c r="C679" s="2"/>
      <c r="D679" s="35"/>
      <c r="E679" s="2"/>
      <c r="F679" s="2"/>
      <c r="G679" s="2"/>
      <c r="H679" s="2"/>
      <c r="I679" s="2"/>
      <c r="J679" s="2"/>
      <c r="K679" s="2"/>
      <c r="L679" s="2"/>
      <c r="M679" s="2"/>
      <c r="N679" s="2"/>
      <c r="O679" s="2"/>
      <c r="P679" s="2"/>
      <c r="Q679" s="2"/>
      <c r="R679" s="36"/>
      <c r="S679" s="2"/>
      <c r="T679" s="2"/>
    </row>
    <row r="680" spans="2:20" x14ac:dyDescent="0.25">
      <c r="B680" s="3"/>
      <c r="C680" s="2"/>
      <c r="D680" s="35"/>
      <c r="E680" s="2"/>
      <c r="F680" s="2"/>
      <c r="G680" s="2"/>
      <c r="H680" s="2"/>
      <c r="I680" s="2"/>
      <c r="J680" s="2"/>
      <c r="K680" s="2"/>
      <c r="L680" s="2"/>
      <c r="M680" s="2"/>
      <c r="N680" s="2"/>
      <c r="O680" s="2"/>
      <c r="P680" s="2"/>
      <c r="Q680" s="2"/>
      <c r="R680" s="36"/>
      <c r="S680" s="2"/>
      <c r="T680" s="2"/>
    </row>
    <row r="681" spans="2:20" x14ac:dyDescent="0.25">
      <c r="B681" s="3"/>
      <c r="C681" s="2"/>
      <c r="D681" s="35"/>
      <c r="E681" s="2"/>
      <c r="F681" s="2"/>
      <c r="G681" s="2"/>
      <c r="H681" s="2"/>
      <c r="I681" s="2"/>
      <c r="J681" s="2"/>
      <c r="K681" s="2"/>
      <c r="L681" s="2"/>
      <c r="M681" s="2"/>
      <c r="N681" s="2"/>
      <c r="O681" s="2"/>
      <c r="P681" s="2"/>
      <c r="Q681" s="2"/>
      <c r="R681" s="36"/>
      <c r="S681" s="2"/>
      <c r="T681" s="2"/>
    </row>
    <row r="682" spans="2:20" x14ac:dyDescent="0.25">
      <c r="B682" s="3"/>
      <c r="C682" s="2"/>
      <c r="D682" s="35"/>
      <c r="E682" s="2"/>
      <c r="F682" s="2"/>
      <c r="G682" s="2"/>
      <c r="H682" s="2"/>
      <c r="I682" s="2"/>
      <c r="J682" s="2"/>
      <c r="K682" s="2"/>
      <c r="L682" s="2"/>
      <c r="M682" s="2"/>
      <c r="N682" s="2"/>
      <c r="O682" s="2"/>
      <c r="P682" s="2"/>
      <c r="Q682" s="2"/>
      <c r="R682" s="36"/>
      <c r="S682" s="2"/>
      <c r="T682" s="2"/>
    </row>
    <row r="683" spans="2:20" x14ac:dyDescent="0.25">
      <c r="B683" s="3"/>
      <c r="C683" s="2"/>
      <c r="D683" s="35"/>
      <c r="E683" s="2"/>
      <c r="F683" s="2"/>
      <c r="G683" s="2"/>
      <c r="H683" s="2"/>
      <c r="I683" s="2"/>
      <c r="J683" s="2"/>
      <c r="K683" s="2"/>
      <c r="L683" s="2"/>
      <c r="M683" s="2"/>
      <c r="N683" s="2"/>
      <c r="O683" s="2"/>
      <c r="P683" s="2"/>
      <c r="Q683" s="2"/>
      <c r="R683" s="36"/>
      <c r="S683" s="2"/>
      <c r="T683" s="2"/>
    </row>
    <row r="684" spans="2:20" x14ac:dyDescent="0.25">
      <c r="B684" s="3"/>
      <c r="C684" s="2"/>
      <c r="D684" s="35"/>
      <c r="E684" s="2"/>
      <c r="F684" s="2"/>
      <c r="G684" s="2"/>
      <c r="H684" s="2"/>
      <c r="I684" s="2"/>
      <c r="J684" s="2"/>
      <c r="K684" s="2"/>
      <c r="L684" s="2"/>
      <c r="M684" s="2"/>
      <c r="N684" s="2"/>
      <c r="O684" s="2"/>
      <c r="P684" s="2"/>
      <c r="Q684" s="2"/>
      <c r="R684" s="36"/>
      <c r="S684" s="2"/>
      <c r="T684" s="2"/>
    </row>
    <row r="685" spans="2:20" x14ac:dyDescent="0.25">
      <c r="B685" s="3"/>
      <c r="C685" s="2"/>
      <c r="D685" s="35"/>
      <c r="E685" s="2"/>
      <c r="F685" s="2"/>
      <c r="G685" s="2"/>
      <c r="H685" s="2"/>
      <c r="I685" s="2"/>
      <c r="J685" s="2"/>
      <c r="K685" s="2"/>
      <c r="L685" s="2"/>
      <c r="M685" s="2"/>
      <c r="N685" s="2"/>
      <c r="O685" s="2"/>
      <c r="P685" s="2"/>
      <c r="Q685" s="2"/>
      <c r="R685" s="36"/>
      <c r="S685" s="2"/>
      <c r="T685" s="2"/>
    </row>
    <row r="686" spans="2:20" x14ac:dyDescent="0.25">
      <c r="B686" s="3"/>
      <c r="C686" s="2"/>
      <c r="D686" s="35"/>
      <c r="E686" s="2"/>
      <c r="F686" s="2"/>
      <c r="G686" s="2"/>
      <c r="H686" s="2"/>
      <c r="I686" s="2"/>
      <c r="J686" s="2"/>
      <c r="K686" s="2"/>
      <c r="L686" s="2"/>
      <c r="M686" s="2"/>
      <c r="N686" s="2"/>
      <c r="O686" s="2"/>
      <c r="P686" s="2"/>
      <c r="Q686" s="2"/>
      <c r="R686" s="36"/>
      <c r="S686" s="2"/>
      <c r="T686" s="2"/>
    </row>
    <row r="687" spans="2:20" x14ac:dyDescent="0.25">
      <c r="B687" s="3"/>
      <c r="C687" s="2"/>
      <c r="D687" s="35"/>
      <c r="E687" s="2"/>
      <c r="F687" s="2"/>
      <c r="G687" s="2"/>
      <c r="H687" s="2"/>
      <c r="I687" s="2"/>
      <c r="J687" s="2"/>
      <c r="K687" s="2"/>
      <c r="L687" s="2"/>
      <c r="M687" s="2"/>
      <c r="N687" s="2"/>
      <c r="O687" s="2"/>
      <c r="P687" s="2"/>
      <c r="Q687" s="2"/>
      <c r="R687" s="36"/>
      <c r="S687" s="2"/>
      <c r="T687" s="2"/>
    </row>
    <row r="688" spans="2:20" x14ac:dyDescent="0.25">
      <c r="B688" s="3"/>
      <c r="C688" s="2"/>
      <c r="D688" s="35"/>
      <c r="E688" s="2"/>
      <c r="F688" s="2"/>
      <c r="G688" s="2"/>
      <c r="H688" s="2"/>
      <c r="I688" s="2"/>
      <c r="J688" s="2"/>
      <c r="K688" s="2"/>
      <c r="L688" s="2"/>
      <c r="M688" s="2"/>
      <c r="N688" s="2"/>
      <c r="O688" s="2"/>
      <c r="P688" s="2"/>
      <c r="Q688" s="2"/>
      <c r="R688" s="36"/>
      <c r="S688" s="2"/>
      <c r="T688" s="2"/>
    </row>
    <row r="689" spans="2:20" x14ac:dyDescent="0.25">
      <c r="B689" s="3"/>
      <c r="C689" s="2"/>
      <c r="D689" s="35"/>
      <c r="E689" s="2"/>
      <c r="F689" s="2"/>
      <c r="G689" s="2"/>
      <c r="H689" s="2"/>
      <c r="I689" s="2"/>
      <c r="J689" s="2"/>
      <c r="K689" s="2"/>
      <c r="L689" s="2"/>
      <c r="M689" s="2"/>
      <c r="N689" s="2"/>
      <c r="O689" s="2"/>
      <c r="P689" s="2"/>
      <c r="Q689" s="2"/>
      <c r="R689" s="36"/>
      <c r="S689" s="2"/>
      <c r="T689" s="2"/>
    </row>
    <row r="690" spans="2:20" x14ac:dyDescent="0.25">
      <c r="B690" s="3"/>
      <c r="C690" s="2"/>
      <c r="D690" s="35"/>
      <c r="E690" s="2"/>
      <c r="F690" s="2"/>
      <c r="G690" s="2"/>
      <c r="H690" s="2"/>
      <c r="I690" s="2"/>
      <c r="J690" s="2"/>
      <c r="K690" s="2"/>
      <c r="L690" s="2"/>
      <c r="M690" s="2"/>
      <c r="N690" s="2"/>
      <c r="O690" s="2"/>
      <c r="P690" s="2"/>
      <c r="Q690" s="2"/>
      <c r="R690" s="36"/>
      <c r="S690" s="2"/>
      <c r="T690" s="2"/>
    </row>
    <row r="691" spans="2:20" x14ac:dyDescent="0.25">
      <c r="B691" s="3"/>
      <c r="C691" s="2"/>
      <c r="D691" s="35"/>
      <c r="E691" s="2"/>
      <c r="F691" s="2"/>
      <c r="G691" s="2"/>
      <c r="H691" s="2"/>
      <c r="I691" s="2"/>
      <c r="J691" s="2"/>
      <c r="K691" s="2"/>
      <c r="L691" s="2"/>
      <c r="M691" s="2"/>
      <c r="N691" s="2"/>
      <c r="O691" s="2"/>
      <c r="P691" s="2"/>
      <c r="Q691" s="2"/>
      <c r="R691" s="36"/>
      <c r="S691" s="2"/>
      <c r="T691" s="2"/>
    </row>
    <row r="692" spans="2:20" x14ac:dyDescent="0.25">
      <c r="B692" s="3"/>
      <c r="C692" s="2"/>
      <c r="D692" s="35"/>
      <c r="E692" s="2"/>
      <c r="F692" s="2"/>
      <c r="G692" s="2"/>
      <c r="H692" s="2"/>
      <c r="I692" s="2"/>
      <c r="J692" s="2"/>
      <c r="K692" s="2"/>
      <c r="L692" s="2"/>
      <c r="M692" s="2"/>
      <c r="N692" s="2"/>
      <c r="O692" s="2"/>
      <c r="P692" s="2"/>
      <c r="Q692" s="2"/>
      <c r="R692" s="36"/>
      <c r="S692" s="2"/>
      <c r="T692" s="2"/>
    </row>
    <row r="693" spans="2:20" x14ac:dyDescent="0.25">
      <c r="B693" s="3"/>
      <c r="C693" s="2"/>
      <c r="D693" s="35"/>
      <c r="E693" s="2"/>
      <c r="F693" s="2"/>
      <c r="G693" s="2"/>
      <c r="H693" s="2"/>
      <c r="I693" s="2"/>
      <c r="J693" s="2"/>
      <c r="K693" s="2"/>
      <c r="L693" s="2"/>
      <c r="M693" s="2"/>
      <c r="N693" s="2"/>
      <c r="O693" s="2"/>
      <c r="P693" s="2"/>
      <c r="Q693" s="2"/>
      <c r="R693" s="36"/>
      <c r="S693" s="2"/>
      <c r="T693" s="2"/>
    </row>
    <row r="694" spans="2:20" x14ac:dyDescent="0.25">
      <c r="B694" s="3"/>
      <c r="C694" s="2"/>
      <c r="D694" s="35"/>
      <c r="E694" s="2"/>
      <c r="F694" s="2"/>
      <c r="G694" s="2"/>
      <c r="H694" s="2"/>
      <c r="I694" s="2"/>
      <c r="J694" s="2"/>
      <c r="K694" s="2"/>
      <c r="L694" s="2"/>
      <c r="M694" s="2"/>
      <c r="N694" s="2"/>
      <c r="O694" s="2"/>
      <c r="P694" s="2"/>
      <c r="Q694" s="2"/>
      <c r="R694" s="36"/>
      <c r="S694" s="2"/>
      <c r="T694" s="2"/>
    </row>
    <row r="695" spans="2:20" x14ac:dyDescent="0.25">
      <c r="B695" s="3"/>
      <c r="C695" s="2"/>
      <c r="D695" s="35"/>
      <c r="E695" s="2"/>
      <c r="F695" s="2"/>
      <c r="G695" s="2"/>
      <c r="H695" s="2"/>
      <c r="I695" s="2"/>
      <c r="J695" s="2"/>
      <c r="K695" s="2"/>
      <c r="L695" s="2"/>
      <c r="M695" s="2"/>
      <c r="N695" s="2"/>
      <c r="O695" s="2"/>
      <c r="P695" s="2"/>
      <c r="Q695" s="2"/>
      <c r="R695" s="36"/>
      <c r="S695" s="2"/>
      <c r="T695" s="2"/>
    </row>
    <row r="696" spans="2:20" x14ac:dyDescent="0.25">
      <c r="B696" s="3"/>
      <c r="C696" s="2"/>
      <c r="D696" s="35"/>
      <c r="E696" s="2"/>
      <c r="F696" s="2"/>
      <c r="G696" s="2"/>
      <c r="H696" s="2"/>
      <c r="I696" s="2"/>
      <c r="J696" s="2"/>
      <c r="K696" s="2"/>
      <c r="L696" s="2"/>
      <c r="M696" s="2"/>
      <c r="N696" s="2"/>
      <c r="O696" s="2"/>
      <c r="P696" s="2"/>
      <c r="Q696" s="2"/>
      <c r="R696" s="36"/>
      <c r="S696" s="2"/>
      <c r="T696" s="2"/>
    </row>
    <row r="697" spans="2:20" x14ac:dyDescent="0.25">
      <c r="B697" s="3"/>
      <c r="C697" s="2"/>
      <c r="D697" s="35"/>
      <c r="E697" s="2"/>
      <c r="F697" s="2"/>
      <c r="G697" s="2"/>
      <c r="H697" s="2"/>
      <c r="I697" s="2"/>
      <c r="J697" s="2"/>
      <c r="K697" s="2"/>
      <c r="L697" s="2"/>
      <c r="M697" s="2"/>
      <c r="N697" s="2"/>
      <c r="O697" s="2"/>
      <c r="P697" s="2"/>
      <c r="Q697" s="2"/>
      <c r="R697" s="36"/>
      <c r="S697" s="2"/>
      <c r="T697" s="2"/>
    </row>
    <row r="698" spans="2:20" x14ac:dyDescent="0.25">
      <c r="B698" s="3"/>
      <c r="C698" s="2"/>
      <c r="D698" s="35"/>
      <c r="E698" s="2"/>
      <c r="F698" s="2"/>
      <c r="G698" s="2"/>
      <c r="H698" s="2"/>
      <c r="I698" s="2"/>
      <c r="J698" s="2"/>
      <c r="K698" s="2"/>
      <c r="L698" s="2"/>
      <c r="M698" s="2"/>
      <c r="N698" s="2"/>
      <c r="O698" s="2"/>
      <c r="P698" s="2"/>
      <c r="Q698" s="2"/>
      <c r="R698" s="36"/>
      <c r="S698" s="2"/>
      <c r="T698" s="2"/>
    </row>
    <row r="699" spans="2:20" x14ac:dyDescent="0.25">
      <c r="B699" s="3"/>
      <c r="C699" s="2"/>
      <c r="D699" s="35"/>
      <c r="E699" s="2"/>
      <c r="F699" s="2"/>
      <c r="G699" s="2"/>
      <c r="H699" s="2"/>
      <c r="I699" s="2"/>
      <c r="J699" s="2"/>
      <c r="K699" s="2"/>
      <c r="L699" s="2"/>
      <c r="M699" s="2"/>
      <c r="N699" s="2"/>
      <c r="O699" s="2"/>
      <c r="P699" s="2"/>
      <c r="Q699" s="2"/>
      <c r="R699" s="36"/>
      <c r="S699" s="2"/>
      <c r="T699" s="2"/>
    </row>
    <row r="700" spans="2:20" x14ac:dyDescent="0.25">
      <c r="B700" s="3"/>
      <c r="C700" s="2"/>
      <c r="D700" s="35"/>
      <c r="E700" s="2"/>
      <c r="F700" s="2"/>
      <c r="G700" s="2"/>
      <c r="H700" s="2"/>
      <c r="I700" s="2"/>
      <c r="J700" s="2"/>
      <c r="K700" s="2"/>
      <c r="L700" s="2"/>
      <c r="M700" s="2"/>
      <c r="N700" s="2"/>
      <c r="O700" s="2"/>
      <c r="P700" s="2"/>
      <c r="Q700" s="2"/>
      <c r="R700" s="36"/>
      <c r="S700" s="2"/>
      <c r="T700" s="2"/>
    </row>
    <row r="701" spans="2:20" x14ac:dyDescent="0.25">
      <c r="B701" s="3"/>
      <c r="C701" s="2"/>
      <c r="D701" s="35"/>
      <c r="E701" s="2"/>
      <c r="F701" s="2"/>
      <c r="G701" s="2"/>
      <c r="H701" s="2"/>
      <c r="I701" s="2"/>
      <c r="J701" s="2"/>
      <c r="K701" s="2"/>
      <c r="L701" s="2"/>
      <c r="M701" s="2"/>
      <c r="N701" s="2"/>
      <c r="O701" s="2"/>
      <c r="P701" s="2"/>
      <c r="Q701" s="2"/>
      <c r="R701" s="36"/>
      <c r="S701" s="2"/>
      <c r="T701" s="2"/>
    </row>
    <row r="702" spans="2:20" x14ac:dyDescent="0.25">
      <c r="B702" s="3"/>
      <c r="C702" s="2"/>
      <c r="D702" s="35"/>
      <c r="E702" s="2"/>
      <c r="F702" s="2"/>
      <c r="G702" s="2"/>
      <c r="H702" s="2"/>
      <c r="I702" s="2"/>
      <c r="J702" s="2"/>
      <c r="K702" s="2"/>
      <c r="L702" s="2"/>
      <c r="M702" s="2"/>
      <c r="N702" s="2"/>
      <c r="O702" s="2"/>
      <c r="P702" s="2"/>
      <c r="Q702" s="2"/>
      <c r="R702" s="36"/>
      <c r="S702" s="2"/>
      <c r="T702" s="2"/>
    </row>
    <row r="703" spans="2:20" x14ac:dyDescent="0.25">
      <c r="B703" s="3"/>
      <c r="C703" s="2"/>
      <c r="D703" s="35"/>
      <c r="E703" s="2"/>
      <c r="F703" s="2"/>
      <c r="G703" s="2"/>
      <c r="H703" s="2"/>
      <c r="I703" s="2"/>
      <c r="J703" s="2"/>
      <c r="K703" s="2"/>
      <c r="L703" s="2"/>
      <c r="M703" s="2"/>
      <c r="N703" s="2"/>
      <c r="O703" s="2"/>
      <c r="P703" s="2"/>
      <c r="Q703" s="2"/>
      <c r="R703" s="36"/>
      <c r="S703" s="2"/>
      <c r="T703" s="2"/>
    </row>
    <row r="704" spans="2:20" x14ac:dyDescent="0.25">
      <c r="B704" s="3"/>
      <c r="C704" s="2"/>
      <c r="D704" s="35"/>
      <c r="E704" s="2"/>
      <c r="F704" s="2"/>
      <c r="G704" s="2"/>
      <c r="H704" s="2"/>
      <c r="I704" s="2"/>
      <c r="J704" s="2"/>
      <c r="K704" s="2"/>
      <c r="L704" s="2"/>
      <c r="M704" s="2"/>
      <c r="N704" s="2"/>
      <c r="O704" s="2"/>
      <c r="P704" s="2"/>
      <c r="Q704" s="2"/>
      <c r="R704" s="36"/>
      <c r="S704" s="2"/>
      <c r="T704" s="2"/>
    </row>
    <row r="705" spans="2:20" x14ac:dyDescent="0.25">
      <c r="B705" s="3"/>
      <c r="C705" s="2"/>
      <c r="D705" s="35"/>
      <c r="E705" s="2"/>
      <c r="F705" s="2"/>
      <c r="G705" s="2"/>
      <c r="H705" s="2"/>
      <c r="I705" s="2"/>
      <c r="J705" s="2"/>
      <c r="K705" s="2"/>
      <c r="L705" s="2"/>
      <c r="M705" s="2"/>
      <c r="N705" s="2"/>
      <c r="O705" s="2"/>
      <c r="P705" s="2"/>
      <c r="Q705" s="2"/>
      <c r="R705" s="36"/>
      <c r="S705" s="2"/>
      <c r="T705" s="2"/>
    </row>
    <row r="706" spans="2:20" x14ac:dyDescent="0.25">
      <c r="B706" s="3"/>
      <c r="C706" s="2"/>
      <c r="D706" s="35"/>
      <c r="E706" s="2"/>
      <c r="F706" s="2"/>
      <c r="G706" s="2"/>
      <c r="H706" s="2"/>
      <c r="I706" s="2"/>
      <c r="J706" s="2"/>
      <c r="K706" s="2"/>
      <c r="L706" s="2"/>
      <c r="M706" s="2"/>
      <c r="N706" s="2"/>
      <c r="O706" s="2"/>
      <c r="P706" s="2"/>
      <c r="Q706" s="2"/>
      <c r="R706" s="36"/>
      <c r="S706" s="2"/>
      <c r="T706" s="2"/>
    </row>
    <row r="707" spans="2:20" x14ac:dyDescent="0.25">
      <c r="B707" s="3"/>
      <c r="C707" s="2"/>
      <c r="D707" s="35"/>
      <c r="E707" s="2"/>
      <c r="F707" s="2"/>
      <c r="G707" s="2"/>
      <c r="H707" s="2"/>
      <c r="I707" s="2"/>
      <c r="J707" s="2"/>
      <c r="K707" s="2"/>
      <c r="L707" s="2"/>
      <c r="M707" s="2"/>
      <c r="N707" s="2"/>
      <c r="O707" s="2"/>
      <c r="P707" s="2"/>
      <c r="Q707" s="2"/>
      <c r="R707" s="36"/>
      <c r="S707" s="2"/>
      <c r="T707" s="2"/>
    </row>
    <row r="708" spans="2:20" x14ac:dyDescent="0.25">
      <c r="B708" s="3"/>
      <c r="C708" s="2"/>
      <c r="D708" s="35"/>
      <c r="E708" s="2"/>
      <c r="F708" s="2"/>
      <c r="G708" s="2"/>
      <c r="H708" s="2"/>
      <c r="I708" s="2"/>
      <c r="J708" s="2"/>
      <c r="K708" s="2"/>
      <c r="L708" s="2"/>
      <c r="M708" s="2"/>
      <c r="N708" s="2"/>
      <c r="O708" s="2"/>
      <c r="P708" s="2"/>
      <c r="Q708" s="2"/>
      <c r="R708" s="36"/>
      <c r="S708" s="2"/>
      <c r="T708" s="2"/>
    </row>
    <row r="709" spans="2:20" x14ac:dyDescent="0.25">
      <c r="B709" s="3"/>
      <c r="C709" s="2"/>
      <c r="D709" s="35"/>
      <c r="E709" s="2"/>
      <c r="F709" s="2"/>
      <c r="G709" s="2"/>
      <c r="H709" s="2"/>
      <c r="I709" s="2"/>
      <c r="J709" s="2"/>
      <c r="K709" s="2"/>
      <c r="L709" s="2"/>
      <c r="M709" s="2"/>
      <c r="N709" s="2"/>
      <c r="O709" s="2"/>
      <c r="P709" s="2"/>
      <c r="Q709" s="2"/>
      <c r="R709" s="36"/>
      <c r="S709" s="2"/>
      <c r="T709" s="2"/>
    </row>
    <row r="710" spans="2:20" x14ac:dyDescent="0.25">
      <c r="B710" s="3"/>
      <c r="C710" s="2"/>
      <c r="D710" s="35"/>
      <c r="E710" s="2"/>
      <c r="F710" s="2"/>
      <c r="G710" s="2"/>
      <c r="H710" s="2"/>
      <c r="I710" s="2"/>
      <c r="J710" s="2"/>
      <c r="K710" s="2"/>
      <c r="L710" s="2"/>
      <c r="M710" s="2"/>
      <c r="N710" s="2"/>
      <c r="O710" s="2"/>
      <c r="P710" s="2"/>
      <c r="Q710" s="2"/>
      <c r="R710" s="36"/>
      <c r="S710" s="2"/>
      <c r="T710" s="2"/>
    </row>
    <row r="711" spans="2:20" x14ac:dyDescent="0.25">
      <c r="B711" s="3"/>
      <c r="C711" s="2"/>
      <c r="D711" s="35"/>
      <c r="E711" s="2"/>
      <c r="F711" s="2"/>
      <c r="G711" s="2"/>
      <c r="H711" s="2"/>
      <c r="I711" s="2"/>
      <c r="J711" s="2"/>
      <c r="K711" s="2"/>
      <c r="L711" s="2"/>
      <c r="M711" s="2"/>
      <c r="N711" s="2"/>
      <c r="O711" s="2"/>
      <c r="P711" s="2"/>
      <c r="Q711" s="2"/>
      <c r="R711" s="36"/>
      <c r="S711" s="2"/>
      <c r="T711" s="2"/>
    </row>
    <row r="712" spans="2:20" x14ac:dyDescent="0.25">
      <c r="B712" s="3"/>
      <c r="C712" s="2"/>
      <c r="D712" s="35"/>
      <c r="E712" s="2"/>
      <c r="F712" s="2"/>
      <c r="G712" s="2"/>
      <c r="H712" s="2"/>
      <c r="I712" s="2"/>
      <c r="J712" s="2"/>
      <c r="K712" s="2"/>
      <c r="L712" s="2"/>
      <c r="M712" s="2"/>
      <c r="N712" s="2"/>
      <c r="O712" s="2"/>
      <c r="P712" s="2"/>
      <c r="Q712" s="2"/>
      <c r="R712" s="36"/>
      <c r="S712" s="2"/>
      <c r="T712" s="2"/>
    </row>
    <row r="713" spans="2:20" x14ac:dyDescent="0.25">
      <c r="B713" s="3"/>
      <c r="C713" s="2"/>
      <c r="D713" s="35"/>
      <c r="E713" s="2"/>
      <c r="F713" s="2"/>
      <c r="G713" s="2"/>
      <c r="H713" s="2"/>
      <c r="I713" s="2"/>
      <c r="J713" s="2"/>
      <c r="K713" s="2"/>
      <c r="L713" s="2"/>
      <c r="M713" s="2"/>
      <c r="N713" s="2"/>
      <c r="O713" s="2"/>
      <c r="P713" s="2"/>
      <c r="Q713" s="2"/>
      <c r="R713" s="36"/>
      <c r="S713" s="2"/>
      <c r="T713" s="2"/>
    </row>
    <row r="714" spans="2:20" x14ac:dyDescent="0.25">
      <c r="B714" s="3"/>
      <c r="C714" s="2"/>
      <c r="D714" s="35"/>
      <c r="E714" s="2"/>
      <c r="F714" s="2"/>
      <c r="G714" s="2"/>
      <c r="H714" s="2"/>
      <c r="I714" s="2"/>
      <c r="J714" s="2"/>
      <c r="K714" s="2"/>
      <c r="L714" s="2"/>
      <c r="M714" s="2"/>
      <c r="N714" s="2"/>
      <c r="O714" s="2"/>
      <c r="P714" s="2"/>
      <c r="Q714" s="2"/>
      <c r="R714" s="36"/>
      <c r="S714" s="2"/>
      <c r="T714" s="2"/>
    </row>
    <row r="715" spans="2:20" x14ac:dyDescent="0.25">
      <c r="B715" s="3"/>
      <c r="C715" s="2"/>
      <c r="D715" s="35"/>
      <c r="E715" s="2"/>
      <c r="F715" s="2"/>
      <c r="G715" s="2"/>
      <c r="H715" s="2"/>
      <c r="I715" s="2"/>
      <c r="J715" s="2"/>
      <c r="K715" s="2"/>
      <c r="L715" s="2"/>
      <c r="M715" s="2"/>
      <c r="N715" s="2"/>
      <c r="O715" s="2"/>
      <c r="P715" s="2"/>
      <c r="Q715" s="2"/>
      <c r="R715" s="36"/>
      <c r="S715" s="2"/>
      <c r="T715" s="2"/>
    </row>
    <row r="716" spans="2:20" x14ac:dyDescent="0.25">
      <c r="B716" s="3"/>
      <c r="C716" s="2"/>
      <c r="D716" s="35"/>
      <c r="E716" s="2"/>
      <c r="F716" s="2"/>
      <c r="G716" s="2"/>
      <c r="H716" s="2"/>
      <c r="I716" s="2"/>
      <c r="J716" s="2"/>
      <c r="K716" s="2"/>
      <c r="L716" s="2"/>
      <c r="M716" s="2"/>
      <c r="N716" s="2"/>
      <c r="O716" s="2"/>
      <c r="P716" s="2"/>
      <c r="Q716" s="2"/>
      <c r="R716" s="36"/>
      <c r="S716" s="2"/>
      <c r="T716" s="2"/>
    </row>
    <row r="717" spans="2:20" x14ac:dyDescent="0.25">
      <c r="B717" s="3"/>
      <c r="C717" s="2"/>
      <c r="D717" s="35"/>
      <c r="E717" s="2"/>
      <c r="F717" s="2"/>
      <c r="G717" s="2"/>
      <c r="H717" s="2"/>
      <c r="I717" s="2"/>
      <c r="J717" s="2"/>
      <c r="K717" s="2"/>
      <c r="L717" s="2"/>
      <c r="M717" s="2"/>
      <c r="N717" s="2"/>
      <c r="O717" s="2"/>
      <c r="P717" s="2"/>
      <c r="Q717" s="2"/>
      <c r="R717" s="36"/>
      <c r="S717" s="2"/>
      <c r="T717" s="2"/>
    </row>
    <row r="718" spans="2:20" x14ac:dyDescent="0.25">
      <c r="B718" s="3"/>
      <c r="C718" s="2"/>
      <c r="D718" s="35"/>
      <c r="E718" s="2"/>
      <c r="F718" s="2"/>
      <c r="G718" s="2"/>
      <c r="H718" s="2"/>
      <c r="I718" s="2"/>
      <c r="J718" s="2"/>
      <c r="K718" s="2"/>
      <c r="L718" s="2"/>
      <c r="M718" s="2"/>
      <c r="N718" s="2"/>
      <c r="O718" s="2"/>
      <c r="P718" s="2"/>
      <c r="Q718" s="2"/>
      <c r="R718" s="36"/>
      <c r="S718" s="2"/>
      <c r="T718" s="2"/>
    </row>
    <row r="719" spans="2:20" x14ac:dyDescent="0.25">
      <c r="B719" s="3"/>
      <c r="C719" s="2"/>
      <c r="D719" s="35"/>
      <c r="E719" s="2"/>
      <c r="F719" s="2"/>
      <c r="G719" s="2"/>
      <c r="H719" s="2"/>
      <c r="I719" s="2"/>
      <c r="J719" s="2"/>
      <c r="K719" s="2"/>
      <c r="L719" s="2"/>
      <c r="M719" s="2"/>
      <c r="N719" s="2"/>
      <c r="O719" s="2"/>
      <c r="P719" s="2"/>
      <c r="Q719" s="2"/>
      <c r="R719" s="36"/>
      <c r="S719" s="2"/>
      <c r="T719" s="2"/>
    </row>
    <row r="720" spans="2:20" x14ac:dyDescent="0.25">
      <c r="B720" s="3"/>
      <c r="C720" s="2"/>
      <c r="D720" s="35"/>
      <c r="E720" s="2"/>
      <c r="F720" s="2"/>
      <c r="G720" s="2"/>
      <c r="H720" s="2"/>
      <c r="I720" s="2"/>
      <c r="J720" s="2"/>
      <c r="K720" s="2"/>
      <c r="L720" s="2"/>
      <c r="M720" s="2"/>
      <c r="N720" s="2"/>
      <c r="O720" s="2"/>
      <c r="P720" s="2"/>
      <c r="Q720" s="2"/>
      <c r="R720" s="36"/>
      <c r="S720" s="2"/>
      <c r="T720" s="2"/>
    </row>
    <row r="721" spans="2:20" x14ac:dyDescent="0.25">
      <c r="B721" s="3"/>
      <c r="C721" s="2"/>
      <c r="D721" s="35"/>
      <c r="E721" s="2"/>
      <c r="F721" s="2"/>
      <c r="G721" s="2"/>
      <c r="H721" s="2"/>
      <c r="I721" s="2"/>
      <c r="J721" s="2"/>
      <c r="K721" s="2"/>
      <c r="L721" s="2"/>
      <c r="M721" s="2"/>
      <c r="N721" s="2"/>
      <c r="O721" s="2"/>
      <c r="P721" s="2"/>
      <c r="Q721" s="2"/>
      <c r="R721" s="36"/>
      <c r="S721" s="2"/>
      <c r="T721" s="2"/>
    </row>
    <row r="722" spans="2:20" x14ac:dyDescent="0.25">
      <c r="B722" s="3"/>
      <c r="C722" s="2"/>
      <c r="D722" s="35"/>
      <c r="E722" s="2"/>
      <c r="F722" s="2"/>
      <c r="G722" s="2"/>
      <c r="H722" s="2"/>
      <c r="I722" s="2"/>
      <c r="J722" s="2"/>
      <c r="K722" s="2"/>
      <c r="L722" s="2"/>
      <c r="M722" s="2"/>
      <c r="N722" s="2"/>
      <c r="O722" s="2"/>
      <c r="P722" s="2"/>
      <c r="Q722" s="2"/>
      <c r="R722" s="36"/>
      <c r="S722" s="2"/>
      <c r="T722" s="2"/>
    </row>
    <row r="723" spans="2:20" x14ac:dyDescent="0.25">
      <c r="B723" s="3"/>
      <c r="C723" s="2"/>
      <c r="D723" s="35"/>
      <c r="E723" s="2"/>
      <c r="F723" s="2"/>
      <c r="G723" s="2"/>
      <c r="H723" s="2"/>
      <c r="I723" s="2"/>
      <c r="J723" s="2"/>
      <c r="K723" s="2"/>
      <c r="L723" s="2"/>
      <c r="M723" s="2"/>
      <c r="N723" s="2"/>
      <c r="O723" s="2"/>
      <c r="P723" s="2"/>
      <c r="Q723" s="2"/>
      <c r="R723" s="36"/>
      <c r="S723" s="2"/>
      <c r="T723" s="2"/>
    </row>
    <row r="724" spans="2:20" x14ac:dyDescent="0.25">
      <c r="B724" s="3"/>
      <c r="C724" s="2"/>
      <c r="D724" s="35"/>
      <c r="E724" s="2"/>
      <c r="F724" s="2"/>
      <c r="G724" s="2"/>
      <c r="H724" s="2"/>
      <c r="I724" s="2"/>
      <c r="J724" s="2"/>
      <c r="K724" s="2"/>
      <c r="L724" s="2"/>
      <c r="M724" s="2"/>
      <c r="N724" s="2"/>
      <c r="O724" s="2"/>
      <c r="P724" s="2"/>
      <c r="Q724" s="2"/>
      <c r="R724" s="36"/>
      <c r="S724" s="2"/>
      <c r="T724" s="2"/>
    </row>
    <row r="725" spans="2:20" x14ac:dyDescent="0.25">
      <c r="B725" s="3"/>
      <c r="C725" s="2"/>
      <c r="D725" s="35"/>
      <c r="E725" s="2"/>
      <c r="F725" s="2"/>
      <c r="G725" s="2"/>
      <c r="H725" s="2"/>
      <c r="I725" s="2"/>
      <c r="J725" s="2"/>
      <c r="K725" s="2"/>
      <c r="L725" s="2"/>
      <c r="M725" s="2"/>
      <c r="N725" s="2"/>
      <c r="O725" s="2"/>
      <c r="P725" s="2"/>
      <c r="Q725" s="2"/>
      <c r="R725" s="36"/>
      <c r="S725" s="2"/>
      <c r="T725" s="2"/>
    </row>
    <row r="726" spans="2:20" x14ac:dyDescent="0.25">
      <c r="B726" s="3"/>
      <c r="C726" s="2"/>
      <c r="D726" s="35"/>
      <c r="E726" s="2"/>
      <c r="F726" s="2"/>
      <c r="G726" s="2"/>
      <c r="H726" s="2"/>
      <c r="I726" s="2"/>
      <c r="J726" s="2"/>
      <c r="K726" s="2"/>
      <c r="L726" s="2"/>
      <c r="M726" s="2"/>
      <c r="N726" s="2"/>
      <c r="O726" s="2"/>
      <c r="P726" s="2"/>
      <c r="Q726" s="2"/>
      <c r="R726" s="36"/>
      <c r="S726" s="2"/>
      <c r="T726" s="2"/>
    </row>
    <row r="727" spans="2:20" x14ac:dyDescent="0.25">
      <c r="B727" s="3"/>
      <c r="C727" s="2"/>
      <c r="D727" s="35"/>
      <c r="E727" s="2"/>
      <c r="F727" s="2"/>
      <c r="G727" s="2"/>
      <c r="H727" s="2"/>
      <c r="I727" s="2"/>
      <c r="J727" s="2"/>
      <c r="K727" s="2"/>
      <c r="L727" s="2"/>
      <c r="M727" s="2"/>
      <c r="N727" s="2"/>
      <c r="O727" s="2"/>
      <c r="P727" s="2"/>
      <c r="Q727" s="2"/>
      <c r="R727" s="36"/>
      <c r="S727" s="2"/>
      <c r="T727" s="2"/>
    </row>
    <row r="728" spans="2:20" x14ac:dyDescent="0.25">
      <c r="B728" s="3"/>
      <c r="C728" s="2"/>
      <c r="D728" s="35"/>
      <c r="E728" s="2"/>
      <c r="F728" s="2"/>
      <c r="G728" s="2"/>
      <c r="H728" s="2"/>
      <c r="I728" s="2"/>
      <c r="J728" s="2"/>
      <c r="K728" s="2"/>
      <c r="L728" s="2"/>
      <c r="M728" s="2"/>
      <c r="N728" s="2"/>
      <c r="O728" s="2"/>
      <c r="P728" s="2"/>
      <c r="Q728" s="2"/>
      <c r="R728" s="36"/>
      <c r="S728" s="2"/>
      <c r="T728" s="2"/>
    </row>
    <row r="729" spans="2:20" x14ac:dyDescent="0.25">
      <c r="B729" s="3"/>
      <c r="C729" s="2"/>
      <c r="D729" s="35"/>
      <c r="E729" s="2"/>
      <c r="F729" s="2"/>
      <c r="G729" s="2"/>
      <c r="H729" s="2"/>
      <c r="I729" s="2"/>
      <c r="J729" s="2"/>
      <c r="K729" s="2"/>
      <c r="L729" s="2"/>
      <c r="M729" s="2"/>
      <c r="N729" s="2"/>
      <c r="O729" s="2"/>
      <c r="P729" s="2"/>
      <c r="Q729" s="2"/>
      <c r="R729" s="36"/>
      <c r="S729" s="2"/>
      <c r="T729" s="2"/>
    </row>
    <row r="730" spans="2:20" x14ac:dyDescent="0.25">
      <c r="B730" s="3"/>
      <c r="C730" s="2"/>
      <c r="D730" s="35"/>
      <c r="E730" s="2"/>
      <c r="F730" s="2"/>
      <c r="G730" s="2"/>
      <c r="H730" s="2"/>
      <c r="I730" s="2"/>
      <c r="J730" s="2"/>
      <c r="K730" s="2"/>
      <c r="L730" s="2"/>
      <c r="M730" s="2"/>
      <c r="N730" s="2"/>
      <c r="O730" s="2"/>
      <c r="P730" s="2"/>
      <c r="Q730" s="2"/>
      <c r="R730" s="36"/>
      <c r="S730" s="2"/>
      <c r="T730" s="2"/>
    </row>
    <row r="731" spans="2:20" x14ac:dyDescent="0.25">
      <c r="B731" s="3"/>
      <c r="C731" s="2"/>
      <c r="D731" s="35"/>
      <c r="E731" s="2"/>
      <c r="F731" s="2"/>
      <c r="G731" s="2"/>
      <c r="H731" s="2"/>
      <c r="I731" s="2"/>
      <c r="J731" s="2"/>
      <c r="K731" s="2"/>
      <c r="L731" s="2"/>
      <c r="M731" s="2"/>
      <c r="N731" s="2"/>
      <c r="O731" s="2"/>
      <c r="P731" s="2"/>
      <c r="Q731" s="2"/>
      <c r="R731" s="36"/>
      <c r="S731" s="2"/>
      <c r="T731" s="2"/>
    </row>
    <row r="732" spans="2:20" x14ac:dyDescent="0.25">
      <c r="B732" s="3"/>
      <c r="C732" s="2"/>
      <c r="D732" s="35"/>
      <c r="E732" s="2"/>
      <c r="F732" s="2"/>
      <c r="G732" s="2"/>
      <c r="H732" s="2"/>
      <c r="I732" s="2"/>
      <c r="J732" s="2"/>
      <c r="K732" s="2"/>
      <c r="L732" s="2"/>
      <c r="M732" s="2"/>
      <c r="N732" s="2"/>
      <c r="O732" s="2"/>
      <c r="P732" s="2"/>
      <c r="Q732" s="2"/>
      <c r="R732" s="36"/>
      <c r="S732" s="2"/>
      <c r="T732" s="2"/>
    </row>
    <row r="733" spans="2:20" x14ac:dyDescent="0.25">
      <c r="B733" s="3"/>
      <c r="C733" s="2"/>
      <c r="D733" s="35"/>
      <c r="E733" s="2"/>
      <c r="F733" s="2"/>
      <c r="G733" s="2"/>
      <c r="H733" s="2"/>
      <c r="I733" s="2"/>
      <c r="J733" s="2"/>
      <c r="K733" s="2"/>
      <c r="L733" s="2"/>
      <c r="M733" s="2"/>
      <c r="N733" s="2"/>
      <c r="O733" s="2"/>
      <c r="P733" s="2"/>
      <c r="Q733" s="2"/>
      <c r="R733" s="36"/>
      <c r="S733" s="2"/>
      <c r="T733" s="2"/>
    </row>
    <row r="734" spans="2:20" x14ac:dyDescent="0.25">
      <c r="B734" s="3"/>
      <c r="C734" s="2"/>
      <c r="D734" s="35"/>
      <c r="E734" s="2"/>
      <c r="F734" s="2"/>
      <c r="G734" s="2"/>
      <c r="H734" s="2"/>
      <c r="I734" s="2"/>
      <c r="J734" s="2"/>
      <c r="K734" s="2"/>
      <c r="L734" s="2"/>
      <c r="M734" s="2"/>
      <c r="N734" s="2"/>
      <c r="O734" s="2"/>
      <c r="P734" s="2"/>
      <c r="Q734" s="2"/>
      <c r="R734" s="36"/>
      <c r="S734" s="2"/>
      <c r="T734" s="2"/>
    </row>
    <row r="735" spans="2:20" x14ac:dyDescent="0.25">
      <c r="B735" s="3"/>
      <c r="C735" s="2"/>
      <c r="D735" s="35"/>
      <c r="E735" s="2"/>
      <c r="F735" s="2"/>
      <c r="G735" s="2"/>
      <c r="H735" s="2"/>
      <c r="I735" s="2"/>
      <c r="J735" s="2"/>
      <c r="K735" s="2"/>
      <c r="L735" s="2"/>
      <c r="M735" s="2"/>
      <c r="N735" s="2"/>
      <c r="O735" s="2"/>
      <c r="P735" s="2"/>
      <c r="Q735" s="2"/>
      <c r="R735" s="36"/>
      <c r="S735" s="2"/>
      <c r="T735" s="2"/>
    </row>
    <row r="736" spans="2:20" x14ac:dyDescent="0.25">
      <c r="B736" s="3"/>
      <c r="C736" s="2"/>
      <c r="D736" s="35"/>
      <c r="E736" s="2"/>
      <c r="F736" s="2"/>
      <c r="G736" s="2"/>
      <c r="H736" s="2"/>
      <c r="I736" s="2"/>
      <c r="J736" s="2"/>
      <c r="K736" s="2"/>
      <c r="L736" s="2"/>
      <c r="M736" s="2"/>
      <c r="N736" s="2"/>
      <c r="O736" s="2"/>
      <c r="P736" s="2"/>
      <c r="Q736" s="2"/>
      <c r="R736" s="36"/>
      <c r="S736" s="2"/>
      <c r="T736" s="2"/>
    </row>
    <row r="737" spans="2:20" x14ac:dyDescent="0.25">
      <c r="B737" s="3"/>
      <c r="C737" s="2"/>
      <c r="D737" s="35"/>
      <c r="E737" s="2"/>
      <c r="F737" s="2"/>
      <c r="G737" s="2"/>
      <c r="H737" s="2"/>
      <c r="I737" s="2"/>
      <c r="J737" s="2"/>
      <c r="K737" s="2"/>
      <c r="L737" s="2"/>
      <c r="M737" s="2"/>
      <c r="N737" s="2"/>
      <c r="O737" s="2"/>
      <c r="P737" s="2"/>
      <c r="Q737" s="2"/>
      <c r="R737" s="36"/>
      <c r="S737" s="2"/>
      <c r="T737" s="2"/>
    </row>
    <row r="738" spans="2:20" x14ac:dyDescent="0.25">
      <c r="B738" s="3"/>
      <c r="C738" s="2"/>
      <c r="D738" s="35"/>
      <c r="E738" s="2"/>
      <c r="F738" s="2"/>
      <c r="G738" s="2"/>
      <c r="H738" s="2"/>
      <c r="I738" s="2"/>
      <c r="J738" s="2"/>
      <c r="K738" s="2"/>
      <c r="L738" s="2"/>
      <c r="M738" s="2"/>
      <c r="N738" s="2"/>
      <c r="O738" s="2"/>
      <c r="P738" s="2"/>
      <c r="Q738" s="2"/>
      <c r="R738" s="36"/>
      <c r="S738" s="2"/>
      <c r="T738" s="2"/>
    </row>
    <row r="739" spans="2:20" x14ac:dyDescent="0.25">
      <c r="B739" s="3"/>
      <c r="C739" s="2"/>
      <c r="D739" s="35"/>
      <c r="E739" s="2"/>
      <c r="F739" s="2"/>
      <c r="G739" s="2"/>
      <c r="H739" s="2"/>
      <c r="I739" s="2"/>
      <c r="J739" s="2"/>
      <c r="K739" s="2"/>
      <c r="L739" s="2"/>
      <c r="M739" s="2"/>
      <c r="N739" s="2"/>
      <c r="O739" s="2"/>
      <c r="P739" s="2"/>
      <c r="Q739" s="2"/>
      <c r="R739" s="36"/>
      <c r="S739" s="2"/>
      <c r="T739" s="2"/>
    </row>
    <row r="740" spans="2:20" x14ac:dyDescent="0.25">
      <c r="B740" s="3"/>
      <c r="C740" s="2"/>
      <c r="D740" s="35"/>
      <c r="E740" s="2"/>
      <c r="F740" s="2"/>
      <c r="G740" s="2"/>
      <c r="H740" s="2"/>
      <c r="I740" s="2"/>
      <c r="J740" s="2"/>
      <c r="K740" s="2"/>
      <c r="L740" s="2"/>
      <c r="M740" s="2"/>
      <c r="N740" s="2"/>
      <c r="O740" s="2"/>
      <c r="P740" s="2"/>
      <c r="Q740" s="2"/>
      <c r="R740" s="36"/>
      <c r="S740" s="2"/>
      <c r="T740" s="2"/>
    </row>
    <row r="741" spans="2:20" x14ac:dyDescent="0.25">
      <c r="B741" s="3"/>
      <c r="C741" s="2"/>
      <c r="D741" s="35"/>
      <c r="E741" s="2"/>
      <c r="F741" s="2"/>
      <c r="G741" s="2"/>
      <c r="H741" s="2"/>
      <c r="I741" s="2"/>
      <c r="J741" s="2"/>
      <c r="K741" s="2"/>
      <c r="L741" s="2"/>
      <c r="M741" s="2"/>
      <c r="N741" s="2"/>
      <c r="O741" s="2"/>
      <c r="P741" s="2"/>
      <c r="Q741" s="2"/>
      <c r="R741" s="36"/>
      <c r="S741" s="2"/>
      <c r="T741" s="2"/>
    </row>
    <row r="742" spans="2:20" x14ac:dyDescent="0.25">
      <c r="B742" s="3"/>
      <c r="C742" s="2"/>
      <c r="D742" s="35"/>
      <c r="E742" s="2"/>
      <c r="F742" s="2"/>
      <c r="G742" s="2"/>
      <c r="H742" s="2"/>
      <c r="I742" s="2"/>
      <c r="J742" s="2"/>
      <c r="K742" s="2"/>
      <c r="L742" s="2"/>
      <c r="M742" s="2"/>
      <c r="N742" s="2"/>
      <c r="O742" s="2"/>
      <c r="P742" s="2"/>
      <c r="Q742" s="2"/>
      <c r="R742" s="36"/>
      <c r="S742" s="2"/>
      <c r="T742" s="2"/>
    </row>
    <row r="743" spans="2:20" x14ac:dyDescent="0.25">
      <c r="B743" s="3"/>
      <c r="C743" s="2"/>
      <c r="D743" s="35"/>
      <c r="E743" s="2"/>
      <c r="F743" s="2"/>
      <c r="G743" s="2"/>
      <c r="H743" s="2"/>
      <c r="I743" s="2"/>
      <c r="J743" s="2"/>
      <c r="K743" s="2"/>
      <c r="L743" s="2"/>
      <c r="M743" s="2"/>
      <c r="N743" s="2"/>
      <c r="O743" s="2"/>
      <c r="P743" s="2"/>
      <c r="Q743" s="2"/>
      <c r="R743" s="36"/>
      <c r="S743" s="2"/>
      <c r="T743" s="2"/>
    </row>
    <row r="744" spans="2:20" x14ac:dyDescent="0.25">
      <c r="B744" s="3"/>
      <c r="C744" s="2"/>
      <c r="D744" s="35"/>
      <c r="E744" s="2"/>
      <c r="F744" s="2"/>
      <c r="G744" s="2"/>
      <c r="H744" s="2"/>
      <c r="I744" s="2"/>
      <c r="J744" s="2"/>
      <c r="K744" s="2"/>
      <c r="L744" s="2"/>
      <c r="M744" s="2"/>
      <c r="N744" s="2"/>
      <c r="O744" s="2"/>
      <c r="P744" s="2"/>
      <c r="Q744" s="2"/>
      <c r="R744" s="36"/>
      <c r="S744" s="2"/>
      <c r="T744" s="2"/>
    </row>
    <row r="745" spans="2:20" x14ac:dyDescent="0.25">
      <c r="B745" s="3"/>
      <c r="C745" s="2"/>
      <c r="D745" s="35"/>
      <c r="E745" s="2"/>
      <c r="F745" s="2"/>
      <c r="G745" s="2"/>
      <c r="H745" s="2"/>
      <c r="I745" s="2"/>
      <c r="J745" s="2"/>
      <c r="K745" s="2"/>
      <c r="L745" s="2"/>
      <c r="M745" s="2"/>
      <c r="N745" s="2"/>
      <c r="O745" s="2"/>
      <c r="P745" s="2"/>
      <c r="Q745" s="2"/>
      <c r="R745" s="36"/>
      <c r="S745" s="2"/>
      <c r="T745" s="2"/>
    </row>
    <row r="746" spans="2:20" x14ac:dyDescent="0.25">
      <c r="B746" s="3"/>
      <c r="C746" s="2"/>
      <c r="D746" s="35"/>
      <c r="E746" s="2"/>
      <c r="F746" s="2"/>
      <c r="G746" s="2"/>
      <c r="H746" s="2"/>
      <c r="I746" s="2"/>
      <c r="J746" s="2"/>
      <c r="K746" s="2"/>
      <c r="L746" s="2"/>
      <c r="M746" s="2"/>
      <c r="N746" s="2"/>
      <c r="O746" s="2"/>
      <c r="P746" s="2"/>
      <c r="Q746" s="2"/>
      <c r="R746" s="36"/>
      <c r="S746" s="2"/>
      <c r="T746" s="2"/>
    </row>
    <row r="747" spans="2:20" x14ac:dyDescent="0.25">
      <c r="B747" s="3"/>
      <c r="C747" s="2"/>
      <c r="D747" s="35"/>
      <c r="E747" s="2"/>
      <c r="F747" s="2"/>
      <c r="G747" s="2"/>
      <c r="H747" s="2"/>
      <c r="I747" s="2"/>
      <c r="J747" s="2"/>
      <c r="K747" s="2"/>
      <c r="L747" s="2"/>
      <c r="M747" s="2"/>
      <c r="N747" s="2"/>
      <c r="O747" s="2"/>
      <c r="P747" s="2"/>
      <c r="Q747" s="2"/>
      <c r="R747" s="36"/>
      <c r="S747" s="2"/>
      <c r="T747" s="2"/>
    </row>
    <row r="748" spans="2:20" x14ac:dyDescent="0.25">
      <c r="B748" s="3"/>
      <c r="C748" s="2"/>
      <c r="D748" s="35"/>
      <c r="E748" s="2"/>
      <c r="F748" s="2"/>
      <c r="G748" s="2"/>
      <c r="H748" s="2"/>
      <c r="I748" s="2"/>
      <c r="J748" s="2"/>
      <c r="K748" s="2"/>
      <c r="L748" s="2"/>
      <c r="M748" s="2"/>
      <c r="N748" s="2"/>
      <c r="O748" s="2"/>
      <c r="P748" s="2"/>
      <c r="Q748" s="2"/>
      <c r="R748" s="36"/>
      <c r="S748" s="2"/>
      <c r="T748" s="2"/>
    </row>
    <row r="749" spans="2:20" x14ac:dyDescent="0.25">
      <c r="B749" s="3"/>
      <c r="C749" s="2"/>
      <c r="D749" s="35"/>
      <c r="E749" s="2"/>
      <c r="F749" s="2"/>
      <c r="G749" s="2"/>
      <c r="H749" s="2"/>
      <c r="I749" s="2"/>
      <c r="J749" s="2"/>
      <c r="K749" s="2"/>
      <c r="L749" s="2"/>
      <c r="M749" s="2"/>
      <c r="N749" s="2"/>
      <c r="O749" s="2"/>
      <c r="P749" s="2"/>
      <c r="Q749" s="2"/>
      <c r="R749" s="36"/>
      <c r="S749" s="2"/>
      <c r="T749" s="2"/>
    </row>
    <row r="750" spans="2:20" x14ac:dyDescent="0.25">
      <c r="B750" s="3"/>
      <c r="C750" s="2"/>
      <c r="D750" s="35"/>
      <c r="E750" s="2"/>
      <c r="F750" s="2"/>
      <c r="G750" s="2"/>
      <c r="H750" s="2"/>
      <c r="I750" s="2"/>
      <c r="J750" s="2"/>
      <c r="K750" s="2"/>
      <c r="L750" s="2"/>
      <c r="M750" s="2"/>
      <c r="N750" s="2"/>
      <c r="O750" s="2"/>
      <c r="P750" s="2"/>
      <c r="Q750" s="2"/>
      <c r="R750" s="36"/>
      <c r="S750" s="2"/>
      <c r="T750" s="2"/>
    </row>
    <row r="751" spans="2:20" x14ac:dyDescent="0.25">
      <c r="B751" s="3"/>
      <c r="C751" s="2"/>
      <c r="D751" s="35"/>
      <c r="E751" s="2"/>
      <c r="F751" s="2"/>
      <c r="G751" s="2"/>
      <c r="H751" s="2"/>
      <c r="I751" s="2"/>
      <c r="J751" s="2"/>
      <c r="K751" s="2"/>
      <c r="L751" s="2"/>
      <c r="M751" s="2"/>
      <c r="N751" s="2"/>
      <c r="O751" s="2"/>
      <c r="P751" s="2"/>
      <c r="Q751" s="2"/>
      <c r="R751" s="36"/>
      <c r="S751" s="2"/>
      <c r="T751" s="2"/>
    </row>
    <row r="752" spans="2:20" x14ac:dyDescent="0.25">
      <c r="B752" s="3"/>
      <c r="C752" s="2"/>
      <c r="D752" s="35"/>
      <c r="E752" s="2"/>
      <c r="F752" s="2"/>
      <c r="G752" s="2"/>
      <c r="H752" s="2"/>
      <c r="I752" s="2"/>
      <c r="J752" s="2"/>
      <c r="K752" s="2"/>
      <c r="L752" s="2"/>
      <c r="M752" s="2"/>
      <c r="N752" s="2"/>
      <c r="O752" s="2"/>
      <c r="P752" s="2"/>
      <c r="Q752" s="2"/>
      <c r="R752" s="36"/>
      <c r="S752" s="2"/>
      <c r="T752" s="2"/>
    </row>
    <row r="753" spans="2:20" x14ac:dyDescent="0.25">
      <c r="B753" s="3"/>
      <c r="C753" s="2"/>
      <c r="D753" s="35"/>
      <c r="E753" s="2"/>
      <c r="F753" s="2"/>
      <c r="G753" s="2"/>
      <c r="H753" s="2"/>
      <c r="I753" s="2"/>
      <c r="J753" s="2"/>
      <c r="K753" s="2"/>
      <c r="L753" s="2"/>
      <c r="M753" s="2"/>
      <c r="N753" s="2"/>
      <c r="O753" s="2"/>
      <c r="P753" s="2"/>
      <c r="Q753" s="2"/>
      <c r="R753" s="36"/>
      <c r="S753" s="2"/>
      <c r="T753" s="2"/>
    </row>
    <row r="754" spans="2:20" x14ac:dyDescent="0.25">
      <c r="B754" s="3"/>
      <c r="C754" s="2"/>
      <c r="D754" s="35"/>
      <c r="E754" s="2"/>
      <c r="F754" s="2"/>
      <c r="G754" s="2"/>
      <c r="H754" s="2"/>
      <c r="I754" s="2"/>
      <c r="J754" s="2"/>
      <c r="K754" s="2"/>
      <c r="L754" s="2"/>
      <c r="M754" s="2"/>
      <c r="N754" s="2"/>
      <c r="O754" s="2"/>
      <c r="P754" s="2"/>
      <c r="Q754" s="2"/>
      <c r="R754" s="36"/>
      <c r="S754" s="2"/>
      <c r="T754" s="2"/>
    </row>
    <row r="755" spans="2:20" x14ac:dyDescent="0.25">
      <c r="B755" s="3"/>
      <c r="C755" s="2"/>
      <c r="D755" s="35"/>
      <c r="E755" s="2"/>
      <c r="F755" s="2"/>
      <c r="G755" s="2"/>
      <c r="H755" s="2"/>
      <c r="I755" s="2"/>
      <c r="J755" s="2"/>
      <c r="K755" s="2"/>
      <c r="L755" s="2"/>
      <c r="M755" s="2"/>
      <c r="N755" s="2"/>
      <c r="O755" s="2"/>
      <c r="P755" s="2"/>
      <c r="Q755" s="2"/>
      <c r="R755" s="36"/>
      <c r="S755" s="2"/>
      <c r="T755" s="2"/>
    </row>
    <row r="756" spans="2:20" x14ac:dyDescent="0.25">
      <c r="B756" s="3"/>
      <c r="C756" s="2"/>
      <c r="D756" s="35"/>
      <c r="E756" s="2"/>
      <c r="F756" s="2"/>
      <c r="G756" s="2"/>
      <c r="H756" s="2"/>
      <c r="I756" s="2"/>
      <c r="J756" s="2"/>
      <c r="K756" s="2"/>
      <c r="L756" s="2"/>
      <c r="M756" s="2"/>
      <c r="N756" s="2"/>
      <c r="O756" s="2"/>
      <c r="P756" s="2"/>
      <c r="Q756" s="2"/>
      <c r="R756" s="36"/>
      <c r="S756" s="2"/>
      <c r="T756" s="2"/>
    </row>
    <row r="757" spans="2:20" x14ac:dyDescent="0.25">
      <c r="B757" s="3"/>
      <c r="C757" s="2"/>
      <c r="D757" s="35"/>
      <c r="E757" s="2"/>
      <c r="F757" s="2"/>
      <c r="G757" s="2"/>
      <c r="H757" s="2"/>
      <c r="I757" s="2"/>
      <c r="J757" s="2"/>
      <c r="K757" s="2"/>
      <c r="L757" s="2"/>
      <c r="M757" s="2"/>
      <c r="N757" s="2"/>
      <c r="O757" s="2"/>
      <c r="P757" s="2"/>
      <c r="Q757" s="2"/>
      <c r="R757" s="36"/>
      <c r="S757" s="2"/>
      <c r="T757" s="2"/>
    </row>
    <row r="758" spans="2:20" x14ac:dyDescent="0.25">
      <c r="B758" s="3"/>
      <c r="C758" s="2"/>
      <c r="D758" s="35"/>
      <c r="E758" s="2"/>
      <c r="F758" s="2"/>
      <c r="G758" s="2"/>
      <c r="H758" s="2"/>
      <c r="I758" s="2"/>
      <c r="J758" s="2"/>
      <c r="K758" s="2"/>
      <c r="L758" s="2"/>
      <c r="M758" s="2"/>
      <c r="N758" s="2"/>
      <c r="O758" s="2"/>
      <c r="P758" s="2"/>
      <c r="Q758" s="2"/>
      <c r="R758" s="36"/>
      <c r="S758" s="2"/>
      <c r="T758" s="2"/>
    </row>
    <row r="759" spans="2:20" x14ac:dyDescent="0.25">
      <c r="B759" s="3"/>
      <c r="C759" s="2"/>
      <c r="D759" s="35"/>
      <c r="E759" s="2"/>
      <c r="F759" s="2"/>
      <c r="G759" s="2"/>
      <c r="H759" s="2"/>
      <c r="I759" s="2"/>
      <c r="J759" s="2"/>
      <c r="K759" s="2"/>
      <c r="L759" s="2"/>
      <c r="M759" s="2"/>
      <c r="N759" s="2"/>
      <c r="O759" s="2"/>
      <c r="P759" s="2"/>
      <c r="Q759" s="2"/>
      <c r="R759" s="36"/>
      <c r="S759" s="2"/>
      <c r="T759" s="2"/>
    </row>
    <row r="760" spans="2:20" x14ac:dyDescent="0.25">
      <c r="B760" s="3"/>
      <c r="C760" s="2"/>
      <c r="D760" s="35"/>
      <c r="E760" s="2"/>
      <c r="F760" s="2"/>
      <c r="G760" s="2"/>
      <c r="H760" s="2"/>
      <c r="I760" s="2"/>
      <c r="J760" s="2"/>
      <c r="K760" s="2"/>
      <c r="L760" s="2"/>
      <c r="M760" s="2"/>
      <c r="N760" s="2"/>
      <c r="O760" s="2"/>
      <c r="P760" s="2"/>
      <c r="Q760" s="2"/>
      <c r="R760" s="36"/>
      <c r="S760" s="2"/>
      <c r="T760" s="2"/>
    </row>
    <row r="761" spans="2:20" x14ac:dyDescent="0.25">
      <c r="B761" s="3"/>
      <c r="C761" s="2"/>
      <c r="D761" s="35"/>
      <c r="E761" s="2"/>
      <c r="F761" s="2"/>
      <c r="G761" s="2"/>
      <c r="H761" s="2"/>
      <c r="I761" s="2"/>
      <c r="J761" s="2"/>
      <c r="K761" s="2"/>
      <c r="L761" s="2"/>
      <c r="M761" s="2"/>
      <c r="N761" s="2"/>
      <c r="O761" s="2"/>
      <c r="P761" s="2"/>
      <c r="Q761" s="2"/>
      <c r="R761" s="36"/>
      <c r="S761" s="2"/>
      <c r="T761" s="2"/>
    </row>
    <row r="762" spans="2:20" x14ac:dyDescent="0.25">
      <c r="B762" s="3"/>
      <c r="C762" s="2"/>
      <c r="D762" s="35"/>
      <c r="E762" s="2"/>
      <c r="F762" s="2"/>
      <c r="G762" s="2"/>
      <c r="H762" s="2"/>
      <c r="I762" s="2"/>
      <c r="J762" s="2"/>
      <c r="K762" s="2"/>
      <c r="L762" s="2"/>
      <c r="M762" s="2"/>
      <c r="N762" s="2"/>
      <c r="O762" s="2"/>
      <c r="P762" s="2"/>
      <c r="Q762" s="2"/>
      <c r="R762" s="36"/>
      <c r="S762" s="2"/>
      <c r="T762" s="2"/>
    </row>
    <row r="763" spans="2:20" x14ac:dyDescent="0.25">
      <c r="B763" s="3"/>
      <c r="C763" s="2"/>
      <c r="D763" s="35"/>
      <c r="E763" s="2"/>
      <c r="F763" s="2"/>
      <c r="G763" s="2"/>
      <c r="H763" s="2"/>
      <c r="I763" s="2"/>
      <c r="J763" s="2"/>
      <c r="K763" s="2"/>
      <c r="L763" s="2"/>
      <c r="M763" s="2"/>
      <c r="N763" s="2"/>
      <c r="O763" s="2"/>
      <c r="P763" s="2"/>
      <c r="Q763" s="2"/>
      <c r="R763" s="36"/>
      <c r="S763" s="2"/>
      <c r="T763" s="2"/>
    </row>
    <row r="764" spans="2:20" x14ac:dyDescent="0.25">
      <c r="B764" s="3"/>
      <c r="C764" s="2"/>
      <c r="D764" s="35"/>
      <c r="E764" s="2"/>
      <c r="F764" s="2"/>
      <c r="G764" s="2"/>
      <c r="H764" s="2"/>
      <c r="I764" s="2"/>
      <c r="J764" s="2"/>
      <c r="K764" s="2"/>
      <c r="L764" s="2"/>
      <c r="M764" s="2"/>
      <c r="N764" s="2"/>
      <c r="O764" s="2"/>
      <c r="P764" s="2"/>
      <c r="Q764" s="2"/>
      <c r="R764" s="36"/>
      <c r="S764" s="2"/>
      <c r="T764" s="2"/>
    </row>
    <row r="765" spans="2:20" x14ac:dyDescent="0.25">
      <c r="B765" s="3"/>
      <c r="C765" s="2"/>
      <c r="D765" s="35"/>
      <c r="E765" s="2"/>
      <c r="F765" s="2"/>
      <c r="G765" s="2"/>
      <c r="H765" s="2"/>
      <c r="I765" s="2"/>
      <c r="J765" s="2"/>
      <c r="K765" s="2"/>
      <c r="L765" s="2"/>
      <c r="M765" s="2"/>
      <c r="N765" s="2"/>
      <c r="O765" s="2"/>
      <c r="P765" s="2"/>
      <c r="Q765" s="2"/>
      <c r="R765" s="36"/>
      <c r="S765" s="2"/>
      <c r="T765" s="2"/>
    </row>
    <row r="766" spans="2:20" x14ac:dyDescent="0.25">
      <c r="B766" s="3"/>
      <c r="C766" s="2"/>
      <c r="D766" s="35"/>
      <c r="E766" s="2"/>
      <c r="F766" s="2"/>
      <c r="G766" s="2"/>
      <c r="H766" s="2"/>
      <c r="I766" s="2"/>
      <c r="J766" s="2"/>
      <c r="K766" s="2"/>
      <c r="L766" s="2"/>
      <c r="M766" s="2"/>
      <c r="N766" s="2"/>
      <c r="O766" s="2"/>
      <c r="P766" s="2"/>
      <c r="Q766" s="2"/>
      <c r="R766" s="36"/>
      <c r="S766" s="2"/>
      <c r="T766" s="2"/>
    </row>
    <row r="767" spans="2:20" x14ac:dyDescent="0.25">
      <c r="B767" s="3"/>
      <c r="C767" s="2"/>
      <c r="D767" s="35"/>
      <c r="E767" s="2"/>
      <c r="F767" s="2"/>
      <c r="G767" s="2"/>
      <c r="H767" s="2"/>
      <c r="I767" s="2"/>
      <c r="J767" s="2"/>
      <c r="K767" s="2"/>
      <c r="L767" s="2"/>
      <c r="M767" s="2"/>
      <c r="N767" s="2"/>
      <c r="O767" s="2"/>
      <c r="P767" s="2"/>
      <c r="Q767" s="2"/>
      <c r="R767" s="36"/>
      <c r="S767" s="2"/>
      <c r="T767" s="2"/>
    </row>
    <row r="768" spans="2:20" x14ac:dyDescent="0.25">
      <c r="B768" s="3"/>
      <c r="C768" s="2"/>
      <c r="D768" s="35"/>
      <c r="E768" s="2"/>
      <c r="F768" s="2"/>
      <c r="G768" s="2"/>
      <c r="H768" s="2"/>
      <c r="I768" s="2"/>
      <c r="J768" s="2"/>
      <c r="K768" s="2"/>
      <c r="L768" s="2"/>
      <c r="M768" s="2"/>
      <c r="N768" s="2"/>
      <c r="O768" s="2"/>
      <c r="P768" s="2"/>
      <c r="Q768" s="2"/>
      <c r="R768" s="36"/>
      <c r="S768" s="2"/>
      <c r="T768" s="2"/>
    </row>
    <row r="769" spans="2:20" x14ac:dyDescent="0.25">
      <c r="B769" s="3"/>
      <c r="C769" s="2"/>
      <c r="D769" s="35"/>
      <c r="E769" s="2"/>
      <c r="F769" s="2"/>
      <c r="G769" s="2"/>
      <c r="H769" s="2"/>
      <c r="I769" s="2"/>
      <c r="J769" s="2"/>
      <c r="K769" s="2"/>
      <c r="L769" s="2"/>
      <c r="M769" s="2"/>
      <c r="N769" s="2"/>
      <c r="O769" s="2"/>
      <c r="P769" s="2"/>
      <c r="Q769" s="2"/>
      <c r="R769" s="36"/>
      <c r="S769" s="2"/>
      <c r="T769" s="2"/>
    </row>
    <row r="770" spans="2:20" x14ac:dyDescent="0.25">
      <c r="B770" s="3"/>
      <c r="C770" s="2"/>
      <c r="D770" s="35"/>
      <c r="E770" s="2"/>
      <c r="F770" s="2"/>
      <c r="G770" s="2"/>
      <c r="H770" s="2"/>
      <c r="I770" s="2"/>
      <c r="J770" s="2"/>
      <c r="K770" s="2"/>
      <c r="L770" s="2"/>
      <c r="M770" s="2"/>
      <c r="N770" s="2"/>
      <c r="O770" s="2"/>
      <c r="P770" s="2"/>
      <c r="Q770" s="2"/>
      <c r="R770" s="36"/>
      <c r="S770" s="2"/>
      <c r="T770" s="2"/>
    </row>
    <row r="771" spans="2:20" x14ac:dyDescent="0.25">
      <c r="B771" s="3"/>
      <c r="C771" s="2"/>
      <c r="D771" s="35"/>
      <c r="E771" s="2"/>
      <c r="F771" s="2"/>
      <c r="G771" s="2"/>
      <c r="H771" s="2"/>
      <c r="I771" s="2"/>
      <c r="J771" s="2"/>
      <c r="K771" s="2"/>
      <c r="L771" s="2"/>
      <c r="M771" s="2"/>
      <c r="N771" s="2"/>
      <c r="O771" s="2"/>
      <c r="P771" s="2"/>
      <c r="Q771" s="2"/>
      <c r="R771" s="36"/>
      <c r="S771" s="2"/>
      <c r="T771" s="2"/>
    </row>
    <row r="772" spans="2:20" x14ac:dyDescent="0.25">
      <c r="B772" s="3"/>
      <c r="C772" s="2"/>
      <c r="D772" s="35"/>
      <c r="E772" s="2"/>
      <c r="F772" s="2"/>
      <c r="G772" s="2"/>
      <c r="H772" s="2"/>
      <c r="I772" s="2"/>
      <c r="J772" s="2"/>
      <c r="K772" s="2"/>
      <c r="L772" s="2"/>
      <c r="M772" s="2"/>
      <c r="N772" s="2"/>
      <c r="O772" s="2"/>
      <c r="P772" s="2"/>
      <c r="Q772" s="2"/>
      <c r="R772" s="36"/>
      <c r="S772" s="2"/>
      <c r="T772" s="2"/>
    </row>
    <row r="773" spans="2:20" x14ac:dyDescent="0.25">
      <c r="B773" s="3"/>
      <c r="C773" s="2"/>
      <c r="D773" s="35"/>
      <c r="E773" s="2"/>
      <c r="F773" s="2"/>
      <c r="G773" s="2"/>
      <c r="H773" s="2"/>
      <c r="I773" s="2"/>
      <c r="J773" s="2"/>
      <c r="K773" s="2"/>
      <c r="L773" s="2"/>
      <c r="M773" s="2"/>
      <c r="N773" s="2"/>
      <c r="O773" s="2"/>
      <c r="P773" s="2"/>
      <c r="Q773" s="2"/>
      <c r="R773" s="36"/>
      <c r="S773" s="2"/>
      <c r="T773" s="2"/>
    </row>
    <row r="774" spans="2:20" x14ac:dyDescent="0.25">
      <c r="B774" s="3"/>
      <c r="C774" s="2"/>
      <c r="D774" s="35"/>
      <c r="E774" s="2"/>
      <c r="F774" s="2"/>
      <c r="G774" s="2"/>
      <c r="H774" s="2"/>
      <c r="I774" s="2"/>
      <c r="J774" s="2"/>
      <c r="K774" s="2"/>
      <c r="L774" s="2"/>
      <c r="M774" s="2"/>
      <c r="N774" s="2"/>
      <c r="O774" s="2"/>
      <c r="P774" s="2"/>
      <c r="Q774" s="2"/>
      <c r="R774" s="36"/>
      <c r="S774" s="2"/>
      <c r="T774" s="2"/>
    </row>
    <row r="775" spans="2:20" x14ac:dyDescent="0.25">
      <c r="B775" s="3"/>
      <c r="C775" s="2"/>
      <c r="D775" s="35"/>
      <c r="E775" s="2"/>
      <c r="F775" s="2"/>
      <c r="G775" s="2"/>
      <c r="H775" s="2"/>
      <c r="I775" s="2"/>
      <c r="J775" s="2"/>
      <c r="K775" s="2"/>
      <c r="L775" s="2"/>
      <c r="M775" s="2"/>
      <c r="N775" s="2"/>
      <c r="O775" s="2"/>
      <c r="P775" s="2"/>
      <c r="Q775" s="2"/>
      <c r="R775" s="36"/>
      <c r="S775" s="2"/>
      <c r="T775" s="2"/>
    </row>
    <row r="776" spans="2:20" x14ac:dyDescent="0.25">
      <c r="B776" s="3"/>
      <c r="C776" s="2"/>
      <c r="D776" s="35"/>
      <c r="E776" s="2"/>
      <c r="F776" s="2"/>
      <c r="G776" s="2"/>
      <c r="H776" s="2"/>
      <c r="I776" s="2"/>
      <c r="J776" s="2"/>
      <c r="K776" s="2"/>
      <c r="L776" s="2"/>
      <c r="M776" s="2"/>
      <c r="N776" s="2"/>
      <c r="O776" s="2"/>
      <c r="P776" s="2"/>
      <c r="Q776" s="2"/>
      <c r="R776" s="36"/>
      <c r="S776" s="2"/>
      <c r="T776" s="2"/>
    </row>
    <row r="777" spans="2:20" x14ac:dyDescent="0.25">
      <c r="B777" s="3"/>
      <c r="C777" s="2"/>
      <c r="D777" s="35"/>
      <c r="E777" s="2"/>
      <c r="F777" s="2"/>
      <c r="G777" s="2"/>
      <c r="H777" s="2"/>
      <c r="I777" s="2"/>
      <c r="J777" s="2"/>
      <c r="K777" s="2"/>
      <c r="L777" s="2"/>
      <c r="M777" s="2"/>
      <c r="N777" s="2"/>
      <c r="O777" s="2"/>
      <c r="P777" s="2"/>
      <c r="Q777" s="2"/>
      <c r="R777" s="36"/>
      <c r="S777" s="2"/>
      <c r="T777" s="2"/>
    </row>
    <row r="778" spans="2:20" x14ac:dyDescent="0.25">
      <c r="B778" s="3"/>
      <c r="C778" s="2"/>
      <c r="D778" s="35"/>
      <c r="E778" s="2"/>
      <c r="F778" s="2"/>
      <c r="G778" s="2"/>
      <c r="H778" s="2"/>
      <c r="I778" s="2"/>
      <c r="J778" s="2"/>
      <c r="K778" s="2"/>
      <c r="L778" s="2"/>
      <c r="M778" s="2"/>
      <c r="N778" s="2"/>
      <c r="O778" s="2"/>
      <c r="P778" s="2"/>
      <c r="Q778" s="2"/>
      <c r="R778" s="36"/>
      <c r="S778" s="2"/>
      <c r="T778" s="2"/>
    </row>
    <row r="779" spans="2:20" x14ac:dyDescent="0.25">
      <c r="B779" s="3"/>
      <c r="C779" s="2"/>
      <c r="D779" s="35"/>
      <c r="E779" s="2"/>
      <c r="F779" s="2"/>
      <c r="G779" s="2"/>
      <c r="H779" s="2"/>
      <c r="I779" s="2"/>
      <c r="J779" s="2"/>
      <c r="K779" s="2"/>
      <c r="L779" s="2"/>
      <c r="M779" s="2"/>
      <c r="N779" s="2"/>
      <c r="O779" s="2"/>
      <c r="P779" s="2"/>
      <c r="Q779" s="2"/>
      <c r="R779" s="36"/>
      <c r="S779" s="2"/>
      <c r="T779" s="2"/>
    </row>
    <row r="780" spans="2:20" x14ac:dyDescent="0.25">
      <c r="B780" s="3"/>
      <c r="C780" s="2"/>
      <c r="D780" s="35"/>
      <c r="E780" s="2"/>
      <c r="F780" s="2"/>
      <c r="G780" s="2"/>
      <c r="H780" s="2"/>
      <c r="I780" s="2"/>
      <c r="J780" s="2"/>
      <c r="K780" s="2"/>
      <c r="L780" s="2"/>
      <c r="M780" s="2"/>
      <c r="N780" s="2"/>
      <c r="O780" s="2"/>
      <c r="P780" s="2"/>
      <c r="Q780" s="2"/>
      <c r="R780" s="36"/>
      <c r="S780" s="2"/>
      <c r="T780" s="2"/>
    </row>
    <row r="781" spans="2:20" x14ac:dyDescent="0.25">
      <c r="B781" s="3"/>
      <c r="C781" s="2"/>
      <c r="D781" s="35"/>
      <c r="E781" s="2"/>
      <c r="F781" s="2"/>
      <c r="G781" s="2"/>
      <c r="H781" s="2"/>
      <c r="I781" s="2"/>
      <c r="J781" s="2"/>
      <c r="K781" s="2"/>
      <c r="L781" s="2"/>
      <c r="M781" s="2"/>
      <c r="N781" s="2"/>
      <c r="O781" s="2"/>
      <c r="P781" s="2"/>
      <c r="Q781" s="2"/>
      <c r="R781" s="36"/>
      <c r="S781" s="2"/>
      <c r="T781" s="2"/>
    </row>
    <row r="782" spans="2:20" x14ac:dyDescent="0.25">
      <c r="B782" s="3"/>
      <c r="C782" s="2"/>
      <c r="D782" s="35"/>
      <c r="E782" s="2"/>
      <c r="F782" s="2"/>
      <c r="G782" s="2"/>
      <c r="H782" s="2"/>
      <c r="I782" s="2"/>
      <c r="J782" s="2"/>
      <c r="K782" s="2"/>
      <c r="L782" s="2"/>
      <c r="M782" s="2"/>
      <c r="N782" s="2"/>
      <c r="O782" s="2"/>
      <c r="P782" s="2"/>
      <c r="Q782" s="2"/>
      <c r="R782" s="36"/>
      <c r="S782" s="2"/>
      <c r="T782" s="2"/>
    </row>
    <row r="783" spans="2:20" x14ac:dyDescent="0.25">
      <c r="B783" s="3"/>
      <c r="C783" s="2"/>
      <c r="D783" s="35"/>
      <c r="E783" s="2"/>
      <c r="F783" s="2"/>
      <c r="G783" s="2"/>
      <c r="H783" s="2"/>
      <c r="I783" s="2"/>
      <c r="J783" s="2"/>
      <c r="K783" s="2"/>
      <c r="L783" s="2"/>
      <c r="M783" s="2"/>
      <c r="N783" s="2"/>
      <c r="O783" s="2"/>
      <c r="P783" s="2"/>
      <c r="Q783" s="2"/>
      <c r="R783" s="36"/>
      <c r="S783" s="2"/>
      <c r="T783" s="2"/>
    </row>
    <row r="784" spans="2:20" x14ac:dyDescent="0.25">
      <c r="B784" s="3"/>
      <c r="C784" s="2"/>
      <c r="D784" s="35"/>
      <c r="E784" s="2"/>
      <c r="F784" s="2"/>
      <c r="G784" s="2"/>
      <c r="H784" s="2"/>
      <c r="I784" s="2"/>
      <c r="J784" s="2"/>
      <c r="K784" s="2"/>
      <c r="L784" s="2"/>
      <c r="M784" s="2"/>
      <c r="N784" s="2"/>
      <c r="O784" s="2"/>
      <c r="P784" s="2"/>
      <c r="Q784" s="2"/>
      <c r="R784" s="36"/>
      <c r="S784" s="2"/>
      <c r="T784" s="2"/>
    </row>
    <row r="785" spans="2:20" x14ac:dyDescent="0.25">
      <c r="B785" s="3"/>
      <c r="C785" s="2"/>
      <c r="D785" s="35"/>
      <c r="E785" s="2"/>
      <c r="F785" s="2"/>
      <c r="G785" s="2"/>
      <c r="H785" s="2"/>
      <c r="I785" s="2"/>
      <c r="J785" s="2"/>
      <c r="K785" s="2"/>
      <c r="L785" s="2"/>
      <c r="M785" s="2"/>
      <c r="N785" s="2"/>
      <c r="O785" s="2"/>
      <c r="P785" s="2"/>
      <c r="Q785" s="2"/>
      <c r="R785" s="36"/>
      <c r="S785" s="2"/>
      <c r="T785" s="2"/>
    </row>
    <row r="786" spans="2:20" x14ac:dyDescent="0.25">
      <c r="B786" s="3"/>
      <c r="C786" s="2"/>
      <c r="D786" s="35"/>
      <c r="E786" s="2"/>
      <c r="F786" s="2"/>
      <c r="G786" s="2"/>
      <c r="H786" s="2"/>
      <c r="I786" s="2"/>
      <c r="J786" s="2"/>
      <c r="K786" s="2"/>
      <c r="L786" s="2"/>
      <c r="M786" s="2"/>
      <c r="N786" s="2"/>
      <c r="O786" s="2"/>
      <c r="P786" s="2"/>
      <c r="Q786" s="2"/>
      <c r="R786" s="36"/>
      <c r="S786" s="2"/>
      <c r="T786" s="2"/>
    </row>
    <row r="787" spans="2:20" x14ac:dyDescent="0.25">
      <c r="B787" s="3"/>
      <c r="C787" s="2"/>
      <c r="D787" s="35"/>
      <c r="E787" s="2"/>
      <c r="F787" s="2"/>
      <c r="G787" s="2"/>
      <c r="H787" s="2"/>
      <c r="I787" s="2"/>
      <c r="J787" s="2"/>
      <c r="K787" s="2"/>
      <c r="L787" s="2"/>
      <c r="M787" s="2"/>
      <c r="N787" s="2"/>
      <c r="O787" s="2"/>
      <c r="P787" s="2"/>
      <c r="Q787" s="2"/>
      <c r="R787" s="36"/>
      <c r="S787" s="2"/>
      <c r="T787" s="2"/>
    </row>
    <row r="788" spans="2:20" x14ac:dyDescent="0.25">
      <c r="B788" s="3"/>
      <c r="C788" s="2"/>
      <c r="D788" s="35"/>
      <c r="E788" s="2"/>
      <c r="F788" s="2"/>
      <c r="G788" s="2"/>
      <c r="H788" s="2"/>
      <c r="I788" s="2"/>
      <c r="J788" s="2"/>
      <c r="K788" s="2"/>
      <c r="L788" s="2"/>
      <c r="M788" s="2"/>
      <c r="N788" s="2"/>
      <c r="O788" s="2"/>
      <c r="P788" s="2"/>
      <c r="Q788" s="2"/>
      <c r="R788" s="36"/>
      <c r="S788" s="2"/>
      <c r="T788" s="2"/>
    </row>
    <row r="789" spans="2:20" x14ac:dyDescent="0.25">
      <c r="B789" s="3"/>
      <c r="C789" s="2"/>
      <c r="D789" s="35"/>
      <c r="E789" s="2"/>
      <c r="F789" s="2"/>
      <c r="G789" s="2"/>
      <c r="H789" s="2"/>
      <c r="I789" s="2"/>
      <c r="J789" s="2"/>
      <c r="K789" s="2"/>
      <c r="L789" s="2"/>
      <c r="M789" s="2"/>
      <c r="N789" s="2"/>
      <c r="O789" s="2"/>
      <c r="P789" s="2"/>
      <c r="Q789" s="2"/>
      <c r="R789" s="36"/>
      <c r="S789" s="2"/>
      <c r="T789" s="2"/>
    </row>
    <row r="790" spans="2:20" x14ac:dyDescent="0.25">
      <c r="B790" s="3"/>
      <c r="C790" s="2"/>
      <c r="D790" s="35"/>
      <c r="E790" s="2"/>
      <c r="F790" s="2"/>
      <c r="G790" s="2"/>
      <c r="H790" s="2"/>
      <c r="I790" s="2"/>
      <c r="J790" s="2"/>
      <c r="K790" s="2"/>
      <c r="L790" s="2"/>
      <c r="M790" s="2"/>
      <c r="N790" s="2"/>
      <c r="O790" s="2"/>
      <c r="P790" s="2"/>
      <c r="Q790" s="2"/>
      <c r="R790" s="36"/>
      <c r="S790" s="2"/>
      <c r="T790" s="2"/>
    </row>
    <row r="791" spans="2:20" x14ac:dyDescent="0.25">
      <c r="B791" s="3"/>
      <c r="C791" s="2"/>
      <c r="D791" s="35"/>
      <c r="E791" s="2"/>
      <c r="F791" s="2"/>
      <c r="G791" s="2"/>
      <c r="H791" s="2"/>
      <c r="I791" s="2"/>
      <c r="J791" s="2"/>
      <c r="K791" s="2"/>
      <c r="L791" s="2"/>
      <c r="M791" s="2"/>
      <c r="N791" s="2"/>
      <c r="O791" s="2"/>
      <c r="P791" s="2"/>
      <c r="Q791" s="2"/>
      <c r="R791" s="36"/>
      <c r="S791" s="2"/>
      <c r="T791" s="2"/>
    </row>
    <row r="792" spans="2:20" x14ac:dyDescent="0.25">
      <c r="B792" s="3"/>
      <c r="C792" s="2"/>
      <c r="D792" s="35"/>
      <c r="E792" s="2"/>
      <c r="F792" s="2"/>
      <c r="G792" s="2"/>
      <c r="H792" s="2"/>
      <c r="I792" s="2"/>
      <c r="J792" s="2"/>
      <c r="K792" s="2"/>
      <c r="L792" s="2"/>
      <c r="M792" s="2"/>
      <c r="N792" s="2"/>
      <c r="O792" s="2"/>
      <c r="P792" s="2"/>
      <c r="Q792" s="2"/>
      <c r="R792" s="36"/>
      <c r="S792" s="2"/>
      <c r="T792" s="2"/>
    </row>
    <row r="793" spans="2:20" x14ac:dyDescent="0.25">
      <c r="B793" s="3"/>
      <c r="C793" s="2"/>
      <c r="D793" s="35"/>
      <c r="E793" s="2"/>
      <c r="F793" s="2"/>
      <c r="G793" s="2"/>
      <c r="H793" s="2"/>
      <c r="I793" s="2"/>
      <c r="J793" s="2"/>
      <c r="K793" s="2"/>
      <c r="L793" s="2"/>
      <c r="M793" s="2"/>
      <c r="N793" s="2"/>
      <c r="O793" s="2"/>
      <c r="P793" s="2"/>
      <c r="Q793" s="2"/>
      <c r="R793" s="36"/>
      <c r="S793" s="2"/>
      <c r="T793" s="2"/>
    </row>
    <row r="794" spans="2:20" x14ac:dyDescent="0.25">
      <c r="B794" s="3"/>
      <c r="C794" s="2"/>
      <c r="D794" s="35"/>
      <c r="E794" s="2"/>
      <c r="F794" s="2"/>
      <c r="G794" s="2"/>
      <c r="H794" s="2"/>
      <c r="I794" s="2"/>
      <c r="J794" s="2"/>
      <c r="K794" s="2"/>
      <c r="L794" s="2"/>
      <c r="M794" s="2"/>
      <c r="N794" s="2"/>
      <c r="O794" s="2"/>
      <c r="P794" s="2"/>
      <c r="Q794" s="2"/>
      <c r="R794" s="36"/>
      <c r="S794" s="2"/>
      <c r="T794" s="2"/>
    </row>
    <row r="795" spans="2:20" x14ac:dyDescent="0.25">
      <c r="B795" s="3"/>
      <c r="C795" s="2"/>
      <c r="D795" s="35"/>
      <c r="E795" s="2"/>
      <c r="F795" s="2"/>
      <c r="G795" s="2"/>
      <c r="H795" s="2"/>
      <c r="I795" s="2"/>
      <c r="J795" s="2"/>
      <c r="K795" s="2"/>
      <c r="L795" s="2"/>
      <c r="M795" s="2"/>
      <c r="N795" s="2"/>
      <c r="O795" s="2"/>
      <c r="P795" s="2"/>
      <c r="Q795" s="2"/>
      <c r="R795" s="36"/>
      <c r="S795" s="2"/>
      <c r="T795" s="2"/>
    </row>
    <row r="796" spans="2:20" x14ac:dyDescent="0.25">
      <c r="B796" s="3"/>
      <c r="C796" s="2"/>
      <c r="D796" s="35"/>
      <c r="E796" s="2"/>
      <c r="F796" s="2"/>
      <c r="G796" s="2"/>
      <c r="H796" s="2"/>
      <c r="I796" s="2"/>
      <c r="J796" s="2"/>
      <c r="K796" s="2"/>
      <c r="L796" s="2"/>
      <c r="M796" s="2"/>
      <c r="N796" s="2"/>
      <c r="O796" s="2"/>
      <c r="P796" s="2"/>
      <c r="Q796" s="2"/>
      <c r="R796" s="36"/>
      <c r="S796" s="2"/>
      <c r="T796" s="2"/>
    </row>
    <row r="797" spans="2:20" x14ac:dyDescent="0.25">
      <c r="B797" s="3"/>
      <c r="C797" s="2"/>
      <c r="D797" s="35"/>
      <c r="E797" s="2"/>
      <c r="F797" s="2"/>
      <c r="G797" s="2"/>
      <c r="H797" s="2"/>
      <c r="I797" s="2"/>
      <c r="J797" s="2"/>
      <c r="K797" s="2"/>
      <c r="L797" s="2"/>
      <c r="M797" s="2"/>
      <c r="N797" s="2"/>
      <c r="O797" s="2"/>
      <c r="P797" s="2"/>
      <c r="Q797" s="2"/>
      <c r="R797" s="36"/>
      <c r="S797" s="2"/>
      <c r="T797" s="2"/>
    </row>
    <row r="798" spans="2:20" x14ac:dyDescent="0.25">
      <c r="B798" s="3"/>
      <c r="C798" s="2"/>
      <c r="D798" s="35"/>
      <c r="E798" s="2"/>
      <c r="F798" s="2"/>
      <c r="G798" s="2"/>
      <c r="H798" s="2"/>
      <c r="I798" s="2"/>
      <c r="J798" s="2"/>
      <c r="K798" s="2"/>
      <c r="L798" s="2"/>
      <c r="M798" s="2"/>
      <c r="N798" s="2"/>
      <c r="O798" s="2"/>
      <c r="P798" s="2"/>
      <c r="Q798" s="2"/>
      <c r="R798" s="36"/>
      <c r="S798" s="2"/>
      <c r="T798" s="2"/>
    </row>
    <row r="799" spans="2:20" x14ac:dyDescent="0.25">
      <c r="B799" s="3"/>
      <c r="C799" s="2"/>
      <c r="D799" s="35"/>
      <c r="E799" s="2"/>
      <c r="F799" s="2"/>
      <c r="G799" s="2"/>
      <c r="H799" s="2"/>
      <c r="I799" s="2"/>
      <c r="J799" s="2"/>
      <c r="K799" s="2"/>
      <c r="L799" s="2"/>
      <c r="M799" s="2"/>
      <c r="N799" s="2"/>
      <c r="O799" s="2"/>
      <c r="P799" s="2"/>
      <c r="Q799" s="2"/>
      <c r="R799" s="36"/>
      <c r="S799" s="2"/>
      <c r="T799" s="2"/>
    </row>
    <row r="800" spans="2:20" x14ac:dyDescent="0.25">
      <c r="B800" s="3"/>
      <c r="C800" s="2"/>
      <c r="D800" s="35"/>
      <c r="E800" s="2"/>
      <c r="F800" s="2"/>
      <c r="G800" s="2"/>
      <c r="H800" s="2"/>
      <c r="I800" s="2"/>
      <c r="J800" s="2"/>
      <c r="K800" s="2"/>
      <c r="L800" s="2"/>
      <c r="M800" s="2"/>
      <c r="N800" s="2"/>
      <c r="O800" s="2"/>
      <c r="P800" s="2"/>
      <c r="Q800" s="2"/>
      <c r="R800" s="36"/>
      <c r="S800" s="2"/>
      <c r="T800" s="2"/>
    </row>
    <row r="801" spans="2:20" x14ac:dyDescent="0.25">
      <c r="B801" s="3"/>
      <c r="C801" s="2"/>
      <c r="D801" s="35"/>
      <c r="E801" s="2"/>
      <c r="F801" s="2"/>
      <c r="G801" s="2"/>
      <c r="H801" s="2"/>
      <c r="I801" s="2"/>
      <c r="J801" s="2"/>
      <c r="K801" s="2"/>
      <c r="L801" s="2"/>
      <c r="M801" s="2"/>
      <c r="N801" s="2"/>
      <c r="O801" s="2"/>
      <c r="P801" s="2"/>
      <c r="Q801" s="2"/>
      <c r="R801" s="36"/>
      <c r="S801" s="2"/>
      <c r="T801" s="2"/>
    </row>
    <row r="802" spans="2:20" x14ac:dyDescent="0.25">
      <c r="B802" s="3"/>
      <c r="C802" s="2"/>
      <c r="D802" s="35"/>
      <c r="E802" s="2"/>
      <c r="F802" s="2"/>
      <c r="G802" s="2"/>
      <c r="H802" s="2"/>
      <c r="I802" s="2"/>
      <c r="J802" s="2"/>
      <c r="K802" s="2"/>
      <c r="L802" s="2"/>
      <c r="M802" s="2"/>
      <c r="N802" s="2"/>
      <c r="O802" s="2"/>
      <c r="P802" s="2"/>
      <c r="Q802" s="2"/>
      <c r="R802" s="36"/>
      <c r="S802" s="2"/>
      <c r="T802" s="2"/>
    </row>
    <row r="803" spans="2:20" x14ac:dyDescent="0.25">
      <c r="B803" s="3"/>
      <c r="C803" s="2"/>
      <c r="D803" s="35"/>
      <c r="E803" s="2"/>
      <c r="F803" s="2"/>
      <c r="G803" s="2"/>
      <c r="H803" s="2"/>
      <c r="I803" s="2"/>
      <c r="J803" s="2"/>
      <c r="K803" s="2"/>
      <c r="L803" s="2"/>
      <c r="M803" s="2"/>
      <c r="N803" s="2"/>
      <c r="O803" s="2"/>
      <c r="P803" s="2"/>
      <c r="Q803" s="2"/>
      <c r="R803" s="36"/>
      <c r="S803" s="2"/>
      <c r="T803" s="2"/>
    </row>
    <row r="804" spans="2:20" x14ac:dyDescent="0.25">
      <c r="B804" s="3"/>
      <c r="C804" s="2"/>
      <c r="D804" s="35"/>
      <c r="E804" s="2"/>
      <c r="F804" s="2"/>
      <c r="G804" s="2"/>
      <c r="H804" s="2"/>
      <c r="I804" s="2"/>
      <c r="J804" s="2"/>
      <c r="K804" s="2"/>
      <c r="L804" s="2"/>
      <c r="M804" s="2"/>
      <c r="N804" s="2"/>
      <c r="O804" s="2"/>
      <c r="P804" s="2"/>
      <c r="Q804" s="2"/>
      <c r="R804" s="36"/>
      <c r="S804" s="2"/>
      <c r="T804" s="2"/>
    </row>
    <row r="805" spans="2:20" x14ac:dyDescent="0.25">
      <c r="B805" s="3"/>
      <c r="C805" s="2"/>
      <c r="D805" s="35"/>
      <c r="E805" s="2"/>
      <c r="F805" s="2"/>
      <c r="G805" s="2"/>
      <c r="H805" s="2"/>
      <c r="I805" s="2"/>
      <c r="J805" s="2"/>
      <c r="K805" s="2"/>
      <c r="L805" s="2"/>
      <c r="M805" s="2"/>
      <c r="N805" s="2"/>
      <c r="O805" s="2"/>
      <c r="P805" s="2"/>
      <c r="Q805" s="2"/>
      <c r="R805" s="36"/>
      <c r="S805" s="2"/>
      <c r="T805" s="2"/>
    </row>
    <row r="806" spans="2:20" x14ac:dyDescent="0.25">
      <c r="B806" s="3"/>
      <c r="C806" s="2"/>
      <c r="D806" s="35"/>
      <c r="E806" s="2"/>
      <c r="F806" s="2"/>
      <c r="G806" s="2"/>
      <c r="H806" s="2"/>
      <c r="I806" s="2"/>
      <c r="J806" s="2"/>
      <c r="K806" s="2"/>
      <c r="L806" s="2"/>
      <c r="M806" s="2"/>
      <c r="N806" s="2"/>
      <c r="O806" s="2"/>
      <c r="P806" s="2"/>
      <c r="Q806" s="2"/>
      <c r="R806" s="36"/>
      <c r="S806" s="2"/>
      <c r="T806" s="2"/>
    </row>
    <row r="807" spans="2:20" x14ac:dyDescent="0.25">
      <c r="B807" s="3"/>
      <c r="C807" s="2"/>
      <c r="D807" s="35"/>
      <c r="E807" s="2"/>
      <c r="F807" s="2"/>
      <c r="G807" s="2"/>
      <c r="H807" s="2"/>
      <c r="I807" s="2"/>
      <c r="J807" s="2"/>
      <c r="K807" s="2"/>
      <c r="L807" s="2"/>
      <c r="M807" s="2"/>
      <c r="N807" s="2"/>
      <c r="O807" s="2"/>
      <c r="P807" s="2"/>
      <c r="Q807" s="2"/>
      <c r="R807" s="36"/>
      <c r="S807" s="2"/>
      <c r="T807" s="2"/>
    </row>
    <row r="808" spans="2:20" x14ac:dyDescent="0.25">
      <c r="B808" s="3"/>
      <c r="C808" s="2"/>
      <c r="D808" s="35"/>
      <c r="E808" s="2"/>
      <c r="F808" s="2"/>
      <c r="G808" s="2"/>
      <c r="H808" s="2"/>
      <c r="I808" s="2"/>
      <c r="J808" s="2"/>
      <c r="K808" s="2"/>
      <c r="L808" s="2"/>
      <c r="M808" s="2"/>
      <c r="N808" s="2"/>
      <c r="O808" s="2"/>
      <c r="P808" s="2"/>
      <c r="Q808" s="2"/>
      <c r="R808" s="36"/>
      <c r="S808" s="2"/>
      <c r="T808" s="2"/>
    </row>
    <row r="809" spans="2:20" x14ac:dyDescent="0.25">
      <c r="B809" s="3"/>
      <c r="C809" s="2"/>
      <c r="D809" s="35"/>
      <c r="E809" s="2"/>
      <c r="F809" s="2"/>
      <c r="G809" s="2"/>
      <c r="H809" s="2"/>
      <c r="I809" s="2"/>
      <c r="J809" s="2"/>
      <c r="K809" s="2"/>
      <c r="L809" s="2"/>
      <c r="M809" s="2"/>
      <c r="N809" s="2"/>
      <c r="O809" s="2"/>
      <c r="P809" s="2"/>
      <c r="Q809" s="2"/>
      <c r="R809" s="36"/>
      <c r="S809" s="2"/>
      <c r="T809" s="2"/>
    </row>
    <row r="810" spans="2:20" x14ac:dyDescent="0.25">
      <c r="B810" s="3"/>
      <c r="C810" s="2"/>
      <c r="D810" s="35"/>
      <c r="E810" s="2"/>
      <c r="F810" s="2"/>
      <c r="G810" s="2"/>
      <c r="H810" s="2"/>
      <c r="I810" s="2"/>
      <c r="J810" s="2"/>
      <c r="K810" s="2"/>
      <c r="L810" s="2"/>
      <c r="M810" s="2"/>
      <c r="N810" s="2"/>
      <c r="O810" s="2"/>
      <c r="P810" s="2"/>
      <c r="Q810" s="2"/>
      <c r="R810" s="36"/>
      <c r="S810" s="2"/>
      <c r="T810" s="2"/>
    </row>
    <row r="811" spans="2:20" x14ac:dyDescent="0.25">
      <c r="B811" s="3"/>
      <c r="C811" s="2"/>
      <c r="D811" s="35"/>
      <c r="E811" s="2"/>
      <c r="F811" s="2"/>
      <c r="G811" s="2"/>
      <c r="H811" s="2"/>
      <c r="I811" s="2"/>
      <c r="J811" s="2"/>
      <c r="K811" s="2"/>
      <c r="L811" s="2"/>
      <c r="M811" s="2"/>
      <c r="N811" s="2"/>
      <c r="O811" s="2"/>
      <c r="P811" s="2"/>
      <c r="Q811" s="2"/>
      <c r="R811" s="36"/>
      <c r="S811" s="2"/>
      <c r="T811" s="2"/>
    </row>
    <row r="812" spans="2:20" x14ac:dyDescent="0.25">
      <c r="B812" s="3"/>
      <c r="C812" s="2"/>
      <c r="D812" s="35"/>
      <c r="E812" s="2"/>
      <c r="F812" s="2"/>
      <c r="G812" s="2"/>
      <c r="H812" s="2"/>
      <c r="I812" s="2"/>
      <c r="J812" s="2"/>
      <c r="K812" s="2"/>
      <c r="L812" s="2"/>
      <c r="M812" s="2"/>
      <c r="N812" s="2"/>
      <c r="O812" s="2"/>
      <c r="P812" s="2"/>
      <c r="Q812" s="2"/>
      <c r="R812" s="36"/>
      <c r="S812" s="2"/>
      <c r="T812" s="2"/>
    </row>
    <row r="813" spans="2:20" x14ac:dyDescent="0.25">
      <c r="B813" s="3"/>
      <c r="C813" s="2"/>
      <c r="D813" s="35"/>
      <c r="E813" s="2"/>
      <c r="F813" s="2"/>
      <c r="G813" s="2"/>
      <c r="H813" s="2"/>
      <c r="I813" s="2"/>
      <c r="J813" s="2"/>
      <c r="K813" s="2"/>
      <c r="L813" s="2"/>
      <c r="M813" s="2"/>
      <c r="N813" s="2"/>
      <c r="O813" s="2"/>
      <c r="P813" s="2"/>
      <c r="Q813" s="2"/>
      <c r="R813" s="36"/>
      <c r="S813" s="2"/>
      <c r="T813" s="2"/>
    </row>
    <row r="814" spans="2:20" x14ac:dyDescent="0.25">
      <c r="B814" s="3"/>
      <c r="C814" s="2"/>
      <c r="D814" s="35"/>
      <c r="E814" s="2"/>
      <c r="F814" s="2"/>
      <c r="G814" s="2"/>
      <c r="H814" s="2"/>
      <c r="I814" s="2"/>
      <c r="J814" s="2"/>
      <c r="K814" s="2"/>
      <c r="L814" s="2"/>
      <c r="M814" s="2"/>
      <c r="N814" s="2"/>
      <c r="O814" s="2"/>
      <c r="P814" s="2"/>
      <c r="Q814" s="2"/>
      <c r="R814" s="36"/>
      <c r="S814" s="2"/>
      <c r="T814" s="2"/>
    </row>
    <row r="815" spans="2:20" x14ac:dyDescent="0.25">
      <c r="B815" s="3"/>
      <c r="C815" s="2"/>
      <c r="D815" s="35"/>
      <c r="E815" s="2"/>
      <c r="F815" s="2"/>
      <c r="G815" s="2"/>
      <c r="H815" s="2"/>
      <c r="I815" s="2"/>
      <c r="J815" s="2"/>
      <c r="K815" s="2"/>
      <c r="L815" s="2"/>
      <c r="M815" s="2"/>
      <c r="N815" s="2"/>
      <c r="O815" s="2"/>
      <c r="P815" s="2"/>
      <c r="Q815" s="2"/>
      <c r="R815" s="36"/>
      <c r="S815" s="2"/>
      <c r="T815" s="2"/>
    </row>
    <row r="816" spans="2:20" x14ac:dyDescent="0.25">
      <c r="B816" s="3"/>
      <c r="C816" s="2"/>
      <c r="D816" s="35"/>
      <c r="E816" s="2"/>
      <c r="F816" s="2"/>
      <c r="G816" s="2"/>
      <c r="H816" s="2"/>
      <c r="I816" s="2"/>
      <c r="J816" s="2"/>
      <c r="K816" s="2"/>
      <c r="L816" s="2"/>
      <c r="M816" s="2"/>
      <c r="N816" s="2"/>
      <c r="O816" s="2"/>
      <c r="P816" s="2"/>
      <c r="Q816" s="2"/>
      <c r="R816" s="36"/>
      <c r="S816" s="2"/>
      <c r="T816" s="2"/>
    </row>
    <row r="817" spans="2:20" x14ac:dyDescent="0.25">
      <c r="B817" s="3"/>
      <c r="C817" s="2"/>
      <c r="D817" s="35"/>
      <c r="E817" s="2"/>
      <c r="F817" s="2"/>
      <c r="G817" s="2"/>
      <c r="H817" s="2"/>
      <c r="I817" s="2"/>
      <c r="J817" s="2"/>
      <c r="K817" s="2"/>
      <c r="L817" s="2"/>
      <c r="M817" s="2"/>
      <c r="N817" s="2"/>
      <c r="O817" s="2"/>
      <c r="P817" s="2"/>
      <c r="Q817" s="2"/>
      <c r="R817" s="36"/>
      <c r="S817" s="2"/>
      <c r="T817" s="2"/>
    </row>
    <row r="818" spans="2:20" x14ac:dyDescent="0.25">
      <c r="B818" s="3"/>
      <c r="C818" s="2"/>
      <c r="D818" s="35"/>
      <c r="E818" s="2"/>
      <c r="F818" s="2"/>
      <c r="G818" s="2"/>
      <c r="H818" s="2"/>
      <c r="I818" s="2"/>
      <c r="J818" s="2"/>
      <c r="K818" s="2"/>
      <c r="L818" s="2"/>
      <c r="M818" s="2"/>
      <c r="N818" s="2"/>
      <c r="O818" s="2"/>
      <c r="P818" s="2"/>
      <c r="Q818" s="2"/>
      <c r="R818" s="36"/>
      <c r="S818" s="2"/>
      <c r="T818" s="2"/>
    </row>
    <row r="820" spans="2:20" ht="30.75" thickBot="1" x14ac:dyDescent="0.3">
      <c r="B820" s="14" t="s">
        <v>21</v>
      </c>
      <c r="C820" s="13"/>
      <c r="D820" s="13"/>
    </row>
    <row r="821" spans="2:20" ht="30" x14ac:dyDescent="0.25">
      <c r="B821" s="15" t="s">
        <v>6</v>
      </c>
      <c r="C821" s="18" t="s">
        <v>22</v>
      </c>
      <c r="D821" s="12" t="s">
        <v>14</v>
      </c>
    </row>
    <row r="822" spans="2:20" x14ac:dyDescent="0.25">
      <c r="B822" s="3"/>
      <c r="C822" s="2"/>
      <c r="D822" s="4"/>
    </row>
    <row r="823" spans="2:20" x14ac:dyDescent="0.25">
      <c r="B823" s="3"/>
      <c r="C823" s="2"/>
      <c r="D823" s="4"/>
    </row>
    <row r="824" spans="2:20" x14ac:dyDescent="0.25">
      <c r="B824" s="3"/>
      <c r="C824" s="2"/>
      <c r="D824" s="4"/>
    </row>
    <row r="825" spans="2:20" x14ac:dyDescent="0.25">
      <c r="B825" s="3"/>
      <c r="C825" s="2"/>
      <c r="D825" s="4"/>
    </row>
    <row r="826" spans="2:20" ht="15.75" thickBot="1" x14ac:dyDescent="0.3">
      <c r="B826" s="16"/>
      <c r="C826" s="17"/>
      <c r="D826" s="5"/>
    </row>
    <row r="64998" spans="4:32" x14ac:dyDescent="0.25">
      <c r="U64998" s="21"/>
      <c r="V64998" s="24"/>
      <c r="W64998" s="24"/>
      <c r="X64998" s="24"/>
      <c r="Y64998" s="24"/>
      <c r="Z64998" s="24"/>
      <c r="AA64998" s="24"/>
      <c r="AB64998" s="24"/>
      <c r="AC64998" s="24"/>
      <c r="AD64998" s="24"/>
      <c r="AE64998" s="24"/>
      <c r="AF64998" s="24"/>
    </row>
    <row r="64999" spans="4:32" ht="15" customHeight="1" x14ac:dyDescent="0.25">
      <c r="D64999" s="34"/>
      <c r="U64999" s="25"/>
      <c r="V64999" s="26"/>
      <c r="W64999" s="26"/>
      <c r="X64999" s="26"/>
      <c r="Y64999" s="26"/>
      <c r="Z64999" s="26"/>
      <c r="AA64999" s="26"/>
      <c r="AB64999" s="27"/>
      <c r="AC64999" s="27"/>
      <c r="AD64999" s="27"/>
      <c r="AE64999" s="26"/>
      <c r="AF64999" s="27"/>
    </row>
    <row r="65000" spans="4:32" ht="15" customHeight="1" x14ac:dyDescent="0.25">
      <c r="D65000" s="34"/>
      <c r="U65000" s="25"/>
      <c r="V65000" s="26"/>
      <c r="W65000" s="26"/>
      <c r="X65000" s="26"/>
      <c r="Y65000" s="26"/>
      <c r="Z65000" s="26"/>
      <c r="AA65000" s="26"/>
      <c r="AB65000" s="27"/>
      <c r="AC65000" s="27"/>
      <c r="AD65000" s="27"/>
      <c r="AE65000" s="26"/>
      <c r="AF65000" s="27"/>
    </row>
    <row r="65001" spans="4:32" ht="15" customHeight="1" x14ac:dyDescent="0.25">
      <c r="D65001" s="34"/>
      <c r="U65001" s="25"/>
      <c r="V65001" s="26"/>
      <c r="W65001" s="26"/>
      <c r="X65001" s="26"/>
      <c r="Y65001" s="26"/>
      <c r="Z65001" s="26"/>
      <c r="AA65001" s="26"/>
      <c r="AB65001" s="27"/>
      <c r="AC65001" s="27"/>
      <c r="AD65001" s="27"/>
      <c r="AE65001" s="26"/>
      <c r="AF65001" s="27"/>
    </row>
    <row r="65002" spans="4:32" ht="15" customHeight="1" x14ac:dyDescent="0.25">
      <c r="D65002" s="34"/>
      <c r="U65002" s="25"/>
      <c r="V65002" s="26"/>
      <c r="W65002" s="26"/>
      <c r="X65002" s="26"/>
      <c r="Y65002" s="26"/>
      <c r="Z65002" s="26"/>
      <c r="AA65002" s="26"/>
      <c r="AB65002" s="27"/>
      <c r="AC65002" s="27"/>
      <c r="AD65002" s="27"/>
      <c r="AE65002" s="26"/>
      <c r="AF65002" s="27"/>
    </row>
    <row r="65003" spans="4:32" ht="15" customHeight="1" x14ac:dyDescent="0.25">
      <c r="D65003" s="34"/>
      <c r="U65003" s="25"/>
      <c r="V65003" s="26"/>
      <c r="W65003" s="26"/>
      <c r="X65003" s="26"/>
      <c r="Y65003" s="26"/>
      <c r="Z65003" s="26"/>
      <c r="AA65003" s="26"/>
      <c r="AB65003" s="27"/>
      <c r="AC65003" s="27"/>
      <c r="AD65003" s="27"/>
      <c r="AE65003" s="26"/>
      <c r="AF65003" s="27"/>
    </row>
    <row r="65004" spans="4:32" x14ac:dyDescent="0.25">
      <c r="D65004" s="34"/>
      <c r="U65004" s="25"/>
      <c r="V65004" s="26"/>
      <c r="W65004" s="26"/>
      <c r="X65004" s="26"/>
      <c r="Y65004" s="26"/>
      <c r="Z65004" s="26"/>
      <c r="AA65004" s="26"/>
      <c r="AB65004" s="27"/>
      <c r="AC65004" s="27"/>
      <c r="AD65004" s="27"/>
      <c r="AE65004" s="26"/>
      <c r="AF65004" s="27"/>
    </row>
    <row r="65005" spans="4:32" x14ac:dyDescent="0.25">
      <c r="D65005" s="34"/>
      <c r="U65005" s="25"/>
      <c r="V65005" s="26"/>
      <c r="W65005" s="26"/>
      <c r="X65005" s="26"/>
      <c r="Y65005" s="26"/>
      <c r="Z65005" s="26"/>
      <c r="AA65005" s="26"/>
      <c r="AB65005" s="27"/>
      <c r="AC65005" s="27"/>
      <c r="AD65005" s="27"/>
      <c r="AE65005" s="26"/>
      <c r="AF65005" s="27"/>
    </row>
    <row r="65006" spans="4:32" x14ac:dyDescent="0.25">
      <c r="D65006" s="34"/>
      <c r="U65006" s="25"/>
      <c r="V65006" s="26"/>
      <c r="W65006" s="26"/>
      <c r="X65006" s="26"/>
      <c r="Y65006" s="26"/>
      <c r="Z65006" s="26"/>
      <c r="AA65006" s="26"/>
      <c r="AB65006" s="27"/>
      <c r="AC65006" s="27"/>
      <c r="AD65006" s="27"/>
      <c r="AE65006" s="26"/>
      <c r="AF65006" s="27"/>
    </row>
    <row r="65007" spans="4:32" x14ac:dyDescent="0.25">
      <c r="D65007" s="34"/>
      <c r="U65007" s="25"/>
      <c r="V65007" s="26"/>
      <c r="W65007" s="26"/>
      <c r="X65007" s="26"/>
      <c r="Y65007" s="26"/>
      <c r="Z65007" s="26"/>
      <c r="AA65007" s="26"/>
      <c r="AB65007" s="27"/>
      <c r="AC65007" s="27"/>
      <c r="AD65007" s="27"/>
      <c r="AE65007" s="26"/>
      <c r="AF65007" s="27"/>
    </row>
    <row r="65008" spans="4:32" x14ac:dyDescent="0.25">
      <c r="D65008" s="34"/>
      <c r="U65008" s="25"/>
      <c r="V65008" s="26"/>
      <c r="W65008" s="26"/>
      <c r="X65008" s="26"/>
      <c r="Y65008" s="26"/>
      <c r="Z65008" s="26"/>
      <c r="AA65008" s="26"/>
      <c r="AB65008" s="27"/>
      <c r="AC65008" s="27"/>
      <c r="AD65008" s="27"/>
      <c r="AE65008" s="26"/>
      <c r="AF65008" s="27"/>
    </row>
    <row r="65009" spans="4:32" x14ac:dyDescent="0.25">
      <c r="D65009" s="34"/>
      <c r="U65009" s="25"/>
      <c r="V65009" s="26"/>
      <c r="W65009" s="26"/>
      <c r="X65009" s="26"/>
      <c r="Y65009" s="26"/>
      <c r="Z65009" s="26"/>
      <c r="AA65009" s="26"/>
      <c r="AB65009" s="27"/>
      <c r="AC65009" s="27"/>
      <c r="AD65009" s="27"/>
      <c r="AE65009" s="26"/>
      <c r="AF65009" s="27"/>
    </row>
    <row r="65010" spans="4:32" x14ac:dyDescent="0.25">
      <c r="D65010" s="34"/>
      <c r="U65010" s="25"/>
      <c r="V65010" s="26"/>
      <c r="W65010" s="26"/>
      <c r="X65010" s="26"/>
      <c r="Y65010" s="26"/>
      <c r="Z65010" s="26"/>
      <c r="AA65010" s="26"/>
      <c r="AB65010" s="27"/>
      <c r="AC65010" s="27"/>
      <c r="AD65010" s="27"/>
      <c r="AE65010" s="26"/>
      <c r="AF65010" s="27"/>
    </row>
    <row r="65011" spans="4:32" x14ac:dyDescent="0.25">
      <c r="U65011" s="25"/>
      <c r="V65011" s="26"/>
      <c r="W65011" s="26"/>
      <c r="X65011" s="26"/>
      <c r="Y65011" s="26"/>
      <c r="Z65011" s="26"/>
      <c r="AA65011" s="26"/>
      <c r="AB65011" s="27"/>
      <c r="AC65011" s="27"/>
      <c r="AD65011" s="27"/>
      <c r="AE65011" s="26"/>
      <c r="AF65011" s="27"/>
    </row>
    <row r="65012" spans="4:32" x14ac:dyDescent="0.25">
      <c r="U65012" s="25"/>
      <c r="V65012" s="26"/>
      <c r="W65012" s="26"/>
      <c r="X65012" s="26"/>
      <c r="Y65012" s="26"/>
      <c r="Z65012" s="26"/>
      <c r="AA65012" s="26"/>
      <c r="AB65012" s="27"/>
      <c r="AC65012" s="27"/>
      <c r="AD65012" s="27"/>
      <c r="AE65012" s="26"/>
      <c r="AF65012" s="27"/>
    </row>
    <row r="65013" spans="4:32" x14ac:dyDescent="0.25">
      <c r="U65013" s="25"/>
      <c r="V65013" s="26"/>
      <c r="W65013" s="26"/>
      <c r="X65013" s="26"/>
      <c r="Y65013" s="26"/>
      <c r="Z65013" s="26"/>
      <c r="AA65013" s="26"/>
      <c r="AB65013" s="27"/>
      <c r="AC65013" s="27"/>
      <c r="AD65013" s="27"/>
      <c r="AE65013" s="26"/>
      <c r="AF65013" s="27"/>
    </row>
    <row r="65014" spans="4:32" x14ac:dyDescent="0.25">
      <c r="U65014" s="25"/>
      <c r="V65014" s="26"/>
      <c r="W65014" s="26"/>
      <c r="X65014" s="26"/>
      <c r="Y65014" s="26"/>
      <c r="Z65014" s="26"/>
      <c r="AA65014" s="26"/>
      <c r="AB65014" s="27"/>
      <c r="AC65014" s="27"/>
      <c r="AD65014" s="27"/>
      <c r="AE65014" s="26"/>
      <c r="AF65014" s="27"/>
    </row>
    <row r="65015" spans="4:32" x14ac:dyDescent="0.25">
      <c r="U65015" s="25"/>
      <c r="V65015" s="26"/>
      <c r="W65015" s="26"/>
      <c r="X65015" s="26"/>
      <c r="Y65015" s="26"/>
      <c r="Z65015" s="26"/>
      <c r="AA65015" s="26"/>
      <c r="AB65015" s="27"/>
      <c r="AC65015" s="27"/>
      <c r="AD65015" s="27"/>
      <c r="AE65015" s="26"/>
      <c r="AF65015" s="27"/>
    </row>
    <row r="65016" spans="4:32" x14ac:dyDescent="0.25">
      <c r="U65016" s="25"/>
      <c r="V65016" s="26"/>
      <c r="W65016" s="26"/>
      <c r="X65016" s="26"/>
      <c r="Y65016" s="26"/>
      <c r="Z65016" s="26"/>
      <c r="AA65016" s="26"/>
      <c r="AB65016" s="27"/>
      <c r="AC65016" s="27"/>
      <c r="AD65016" s="27"/>
      <c r="AE65016" s="26"/>
      <c r="AF65016" s="27"/>
    </row>
    <row r="65017" spans="4:32" x14ac:dyDescent="0.25">
      <c r="U65017" s="25"/>
      <c r="V65017" s="26"/>
      <c r="W65017" s="26"/>
      <c r="X65017" s="26"/>
      <c r="Y65017" s="26"/>
      <c r="Z65017" s="26"/>
      <c r="AA65017" s="26"/>
      <c r="AB65017" s="27"/>
      <c r="AC65017" s="27"/>
      <c r="AD65017" s="27"/>
      <c r="AE65017" s="26"/>
      <c r="AF65017" s="27"/>
    </row>
    <row r="65018" spans="4:32" x14ac:dyDescent="0.25">
      <c r="U65018" s="25"/>
      <c r="V65018" s="26"/>
      <c r="W65018" s="26"/>
      <c r="X65018" s="26"/>
      <c r="Y65018" s="26"/>
      <c r="Z65018" s="26"/>
      <c r="AA65018" s="26"/>
      <c r="AB65018" s="27"/>
      <c r="AC65018" s="27"/>
      <c r="AD65018" s="27"/>
      <c r="AE65018" s="26"/>
      <c r="AF65018" s="27"/>
    </row>
    <row r="65019" spans="4:32" x14ac:dyDescent="0.25">
      <c r="U65019" s="25"/>
      <c r="V65019" s="26"/>
      <c r="W65019" s="26"/>
      <c r="X65019" s="26"/>
      <c r="Y65019" s="26"/>
      <c r="Z65019" s="26"/>
      <c r="AA65019" s="26"/>
      <c r="AB65019" s="27"/>
      <c r="AC65019" s="27"/>
      <c r="AD65019" s="27"/>
      <c r="AE65019" s="26"/>
      <c r="AF65019" s="27"/>
    </row>
    <row r="65020" spans="4:32" x14ac:dyDescent="0.25">
      <c r="U65020" s="25"/>
      <c r="V65020" s="26"/>
      <c r="W65020" s="26"/>
      <c r="X65020" s="26"/>
      <c r="Y65020" s="26"/>
      <c r="Z65020" s="26"/>
      <c r="AA65020" s="26"/>
      <c r="AB65020" s="27"/>
      <c r="AC65020" s="27"/>
      <c r="AD65020" s="27"/>
      <c r="AE65020" s="26"/>
      <c r="AF65020" s="27"/>
    </row>
    <row r="65021" spans="4:32" x14ac:dyDescent="0.25">
      <c r="U65021" s="25"/>
      <c r="V65021" s="26"/>
      <c r="W65021" s="26"/>
      <c r="X65021" s="26"/>
      <c r="Y65021" s="26"/>
      <c r="Z65021" s="26"/>
      <c r="AA65021" s="26"/>
      <c r="AB65021" s="27"/>
      <c r="AC65021" s="27"/>
      <c r="AD65021" s="27"/>
      <c r="AE65021" s="26"/>
      <c r="AF65021" s="27"/>
    </row>
    <row r="65022" spans="4:32" x14ac:dyDescent="0.25">
      <c r="U65022" s="25"/>
      <c r="V65022" s="26"/>
      <c r="W65022" s="26"/>
      <c r="X65022" s="26"/>
      <c r="Y65022" s="26"/>
      <c r="Z65022" s="26"/>
      <c r="AA65022" s="26"/>
      <c r="AB65022" s="27"/>
      <c r="AC65022" s="27"/>
      <c r="AD65022" s="27"/>
      <c r="AE65022" s="26"/>
      <c r="AF65022" s="27"/>
    </row>
    <row r="65023" spans="4:32" x14ac:dyDescent="0.25">
      <c r="U65023" s="25"/>
      <c r="V65023" s="26"/>
      <c r="W65023" s="26"/>
      <c r="X65023" s="26"/>
      <c r="Y65023" s="26"/>
      <c r="Z65023" s="26"/>
      <c r="AA65023" s="26"/>
      <c r="AB65023" s="27"/>
      <c r="AC65023" s="27"/>
      <c r="AD65023" s="27"/>
      <c r="AE65023" s="26"/>
      <c r="AF65023" s="27"/>
    </row>
    <row r="65024" spans="4:32" x14ac:dyDescent="0.25">
      <c r="U65024" s="25"/>
      <c r="V65024" s="26"/>
      <c r="W65024" s="26"/>
      <c r="X65024" s="26"/>
      <c r="Y65024" s="26"/>
      <c r="Z65024" s="26"/>
      <c r="AA65024" s="26"/>
      <c r="AB65024" s="27"/>
      <c r="AC65024" s="27"/>
      <c r="AD65024" s="27"/>
      <c r="AE65024" s="26"/>
      <c r="AF65024" s="27"/>
    </row>
    <row r="65025" spans="21:32" x14ac:dyDescent="0.25">
      <c r="U65025" s="25"/>
      <c r="V65025" s="26"/>
      <c r="W65025" s="26"/>
      <c r="X65025" s="26"/>
      <c r="Y65025" s="26"/>
      <c r="Z65025" s="26"/>
      <c r="AA65025" s="26"/>
      <c r="AB65025" s="27"/>
      <c r="AC65025" s="27"/>
      <c r="AD65025" s="27"/>
      <c r="AE65025" s="26"/>
      <c r="AF65025" s="27"/>
    </row>
    <row r="65026" spans="21:32" x14ac:dyDescent="0.25">
      <c r="U65026" s="25"/>
      <c r="V65026" s="26"/>
      <c r="W65026" s="26"/>
      <c r="X65026" s="26"/>
      <c r="Y65026" s="26"/>
      <c r="Z65026" s="26"/>
      <c r="AA65026" s="26"/>
      <c r="AB65026" s="27"/>
      <c r="AC65026" s="27"/>
      <c r="AD65026" s="27"/>
      <c r="AE65026" s="26"/>
      <c r="AF65026" s="27"/>
    </row>
    <row r="65027" spans="21:32" x14ac:dyDescent="0.25">
      <c r="U65027" s="25"/>
      <c r="V65027" s="26"/>
      <c r="W65027" s="26"/>
      <c r="X65027" s="26"/>
      <c r="Y65027" s="26"/>
      <c r="Z65027" s="26"/>
      <c r="AA65027" s="26"/>
      <c r="AB65027" s="27"/>
      <c r="AC65027" s="27"/>
      <c r="AD65027" s="27"/>
      <c r="AE65027" s="26"/>
      <c r="AF65027" s="27"/>
    </row>
    <row r="65028" spans="21:32" x14ac:dyDescent="0.25">
      <c r="U65028" s="25"/>
      <c r="V65028" s="26"/>
      <c r="W65028" s="26"/>
      <c r="X65028" s="26"/>
      <c r="Y65028" s="26"/>
      <c r="Z65028" s="26"/>
      <c r="AA65028" s="26"/>
      <c r="AB65028" s="27"/>
      <c r="AC65028" s="27"/>
      <c r="AD65028" s="27"/>
      <c r="AE65028" s="26"/>
      <c r="AF65028" s="27"/>
    </row>
    <row r="65029" spans="21:32" x14ac:dyDescent="0.25">
      <c r="U65029" s="25"/>
      <c r="V65029" s="26"/>
      <c r="W65029" s="26"/>
      <c r="X65029" s="26"/>
      <c r="Y65029" s="26"/>
      <c r="Z65029" s="26"/>
      <c r="AA65029" s="26"/>
      <c r="AB65029" s="27"/>
      <c r="AC65029" s="27"/>
      <c r="AD65029" s="27"/>
      <c r="AE65029" s="26"/>
      <c r="AF65029" s="27"/>
    </row>
    <row r="65030" spans="21:32" x14ac:dyDescent="0.25">
      <c r="U65030" s="25"/>
      <c r="V65030" s="26"/>
      <c r="W65030" s="26"/>
      <c r="X65030" s="26"/>
      <c r="Y65030" s="26"/>
      <c r="Z65030" s="26"/>
      <c r="AA65030" s="26"/>
      <c r="AB65030" s="27"/>
      <c r="AC65030" s="27"/>
      <c r="AD65030" s="27"/>
      <c r="AE65030" s="26"/>
      <c r="AF65030" s="27"/>
    </row>
    <row r="65031" spans="21:32" x14ac:dyDescent="0.25">
      <c r="U65031" s="25"/>
      <c r="V65031" s="26"/>
      <c r="W65031" s="26"/>
      <c r="X65031" s="26"/>
      <c r="Y65031" s="26"/>
      <c r="Z65031" s="26"/>
      <c r="AA65031" s="26"/>
      <c r="AB65031" s="27"/>
      <c r="AC65031" s="27"/>
      <c r="AD65031" s="27"/>
      <c r="AE65031" s="26"/>
      <c r="AF65031" s="27"/>
    </row>
    <row r="65032" spans="21:32" x14ac:dyDescent="0.25">
      <c r="U65032" s="25"/>
      <c r="V65032" s="26"/>
      <c r="W65032" s="26"/>
      <c r="X65032" s="26"/>
      <c r="Y65032" s="26"/>
      <c r="Z65032" s="26"/>
      <c r="AA65032" s="26"/>
      <c r="AB65032" s="27"/>
      <c r="AC65032" s="27"/>
      <c r="AD65032" s="27"/>
      <c r="AE65032" s="26"/>
      <c r="AF65032" s="27"/>
    </row>
    <row r="65033" spans="21:32" x14ac:dyDescent="0.25">
      <c r="U65033" s="25"/>
      <c r="V65033" s="26"/>
      <c r="W65033" s="26"/>
      <c r="X65033" s="26"/>
      <c r="Y65033" s="26"/>
      <c r="Z65033" s="26"/>
      <c r="AA65033" s="26"/>
      <c r="AB65033" s="27"/>
      <c r="AC65033" s="27"/>
      <c r="AD65033" s="27"/>
      <c r="AE65033" s="26"/>
      <c r="AF65033" s="27"/>
    </row>
    <row r="65034" spans="21:32" x14ac:dyDescent="0.25">
      <c r="U65034" s="25"/>
      <c r="V65034" s="26"/>
      <c r="W65034" s="26"/>
      <c r="X65034" s="26"/>
      <c r="Y65034" s="26"/>
      <c r="Z65034" s="26"/>
      <c r="AA65034" s="26"/>
      <c r="AB65034" s="28"/>
      <c r="AC65034" s="27"/>
      <c r="AD65034" s="27"/>
      <c r="AE65034" s="26"/>
      <c r="AF65034" s="27"/>
    </row>
    <row r="65035" spans="21:32" x14ac:dyDescent="0.25">
      <c r="U65035" s="25"/>
      <c r="V65035" s="26"/>
      <c r="W65035" s="26"/>
      <c r="X65035" s="26"/>
      <c r="Y65035" s="26"/>
      <c r="Z65035" s="26"/>
      <c r="AA65035" s="26"/>
      <c r="AB65035" s="27"/>
      <c r="AC65035" s="27"/>
      <c r="AD65035" s="27"/>
      <c r="AE65035" s="26"/>
      <c r="AF65035" s="27"/>
    </row>
    <row r="65036" spans="21:32" x14ac:dyDescent="0.25">
      <c r="U65036" s="25"/>
      <c r="V65036" s="26"/>
      <c r="W65036" s="26"/>
      <c r="X65036" s="26"/>
      <c r="Y65036" s="26"/>
      <c r="Z65036" s="26"/>
      <c r="AA65036" s="26"/>
      <c r="AB65036" s="27"/>
      <c r="AC65036" s="27"/>
      <c r="AD65036" s="27"/>
      <c r="AE65036" s="26"/>
      <c r="AF65036" s="27"/>
    </row>
    <row r="65037" spans="21:32" x14ac:dyDescent="0.25">
      <c r="U65037" s="25"/>
      <c r="V65037" s="26"/>
      <c r="W65037" s="26"/>
      <c r="X65037" s="26"/>
      <c r="Y65037" s="26"/>
      <c r="Z65037" s="26"/>
      <c r="AA65037" s="26"/>
      <c r="AB65037" s="27"/>
      <c r="AC65037" s="27"/>
      <c r="AD65037" s="27"/>
      <c r="AE65037" s="26"/>
      <c r="AF65037" s="27"/>
    </row>
    <row r="65038" spans="21:32" x14ac:dyDescent="0.25">
      <c r="U65038" s="25"/>
      <c r="V65038" s="26"/>
      <c r="W65038" s="26"/>
      <c r="X65038" s="26"/>
      <c r="Y65038" s="26"/>
      <c r="Z65038" s="26"/>
      <c r="AA65038" s="26"/>
      <c r="AB65038" s="27"/>
      <c r="AC65038" s="27"/>
      <c r="AD65038" s="27"/>
      <c r="AE65038" s="26"/>
      <c r="AF65038" s="27"/>
    </row>
    <row r="65039" spans="21:32" x14ac:dyDescent="0.25">
      <c r="U65039" s="25"/>
      <c r="V65039" s="26"/>
      <c r="W65039" s="26"/>
      <c r="X65039" s="26"/>
      <c r="Y65039" s="26"/>
      <c r="Z65039" s="26"/>
      <c r="AA65039" s="26"/>
      <c r="AB65039" s="27"/>
      <c r="AC65039" s="27"/>
      <c r="AD65039" s="27"/>
      <c r="AE65039" s="26"/>
      <c r="AF65039" s="27"/>
    </row>
    <row r="65040" spans="21:32" x14ac:dyDescent="0.25">
      <c r="U65040" s="25"/>
      <c r="V65040" s="26"/>
      <c r="W65040" s="26"/>
      <c r="X65040" s="26"/>
      <c r="Y65040" s="26"/>
      <c r="Z65040" s="26"/>
      <c r="AA65040" s="26"/>
      <c r="AB65040" s="27"/>
      <c r="AC65040" s="27"/>
      <c r="AD65040" s="27"/>
      <c r="AE65040" s="26"/>
      <c r="AF65040" s="27"/>
    </row>
    <row r="65041" spans="21:32" x14ac:dyDescent="0.25">
      <c r="U65041" s="25"/>
      <c r="V65041" s="26"/>
      <c r="W65041" s="26"/>
      <c r="X65041" s="26"/>
      <c r="Y65041" s="26"/>
      <c r="Z65041" s="26"/>
      <c r="AA65041" s="26"/>
      <c r="AB65041" s="27"/>
      <c r="AC65041" s="27"/>
      <c r="AD65041" s="27"/>
      <c r="AE65041" s="26"/>
      <c r="AF65041" s="27"/>
    </row>
    <row r="65042" spans="21:32" x14ac:dyDescent="0.25">
      <c r="U65042" s="25"/>
      <c r="V65042" s="26"/>
      <c r="W65042" s="26"/>
      <c r="X65042" s="26"/>
      <c r="Y65042" s="26"/>
      <c r="Z65042" s="26"/>
      <c r="AA65042" s="26"/>
      <c r="AB65042" s="27"/>
      <c r="AC65042" s="27"/>
      <c r="AD65042" s="27"/>
      <c r="AE65042" s="26"/>
      <c r="AF65042" s="27"/>
    </row>
    <row r="65043" spans="21:32" x14ac:dyDescent="0.25">
      <c r="U65043" s="25"/>
      <c r="V65043" s="26"/>
      <c r="W65043" s="26"/>
      <c r="X65043" s="26"/>
      <c r="Y65043" s="26"/>
      <c r="Z65043" s="26"/>
      <c r="AA65043" s="26"/>
      <c r="AB65043" s="27"/>
      <c r="AC65043" s="27"/>
      <c r="AD65043" s="27"/>
      <c r="AE65043" s="26"/>
      <c r="AF65043" s="27"/>
    </row>
    <row r="65044" spans="21:32" x14ac:dyDescent="0.25">
      <c r="U65044" s="25"/>
      <c r="V65044" s="26"/>
      <c r="W65044" s="26"/>
      <c r="X65044" s="26"/>
      <c r="Y65044" s="26"/>
      <c r="Z65044" s="26"/>
      <c r="AA65044" s="26"/>
      <c r="AB65044" s="27"/>
      <c r="AC65044" s="27"/>
      <c r="AD65044" s="27"/>
      <c r="AE65044" s="26"/>
      <c r="AF65044" s="27"/>
    </row>
    <row r="65045" spans="21:32" x14ac:dyDescent="0.25">
      <c r="U65045" s="25"/>
      <c r="V65045" s="26"/>
      <c r="W65045" s="26"/>
      <c r="X65045" s="26"/>
      <c r="Y65045" s="26"/>
      <c r="Z65045" s="26"/>
      <c r="AA65045" s="26"/>
      <c r="AB65045" s="27"/>
      <c r="AC65045" s="27"/>
      <c r="AD65045" s="27"/>
      <c r="AE65045" s="26"/>
      <c r="AF65045" s="27"/>
    </row>
    <row r="65046" spans="21:32" x14ac:dyDescent="0.25">
      <c r="U65046" s="25"/>
      <c r="V65046" s="26"/>
      <c r="W65046" s="26"/>
      <c r="X65046" s="26"/>
      <c r="Y65046" s="26"/>
      <c r="Z65046" s="26"/>
      <c r="AA65046" s="26"/>
      <c r="AB65046" s="27"/>
      <c r="AC65046" s="27"/>
      <c r="AD65046" s="27"/>
      <c r="AE65046" s="26"/>
      <c r="AF65046" s="27"/>
    </row>
    <row r="65047" spans="21:32" x14ac:dyDescent="0.25">
      <c r="U65047" s="25"/>
      <c r="V65047" s="26"/>
      <c r="W65047" s="26"/>
      <c r="X65047" s="26"/>
      <c r="Y65047" s="26"/>
      <c r="Z65047" s="26"/>
      <c r="AA65047" s="26"/>
      <c r="AB65047" s="27"/>
      <c r="AC65047" s="27"/>
      <c r="AD65047" s="27"/>
      <c r="AE65047" s="26"/>
      <c r="AF65047" s="27"/>
    </row>
    <row r="65048" spans="21:32" x14ac:dyDescent="0.25">
      <c r="U65048" s="25"/>
      <c r="V65048" s="26"/>
      <c r="W65048" s="26"/>
      <c r="X65048" s="26"/>
      <c r="Y65048" s="26"/>
      <c r="Z65048" s="26"/>
      <c r="AA65048" s="26"/>
      <c r="AB65048" s="27"/>
      <c r="AC65048" s="27"/>
      <c r="AD65048" s="27"/>
      <c r="AE65048" s="26"/>
      <c r="AF65048" s="27"/>
    </row>
    <row r="65049" spans="21:32" x14ac:dyDescent="0.25">
      <c r="U65049" s="25"/>
      <c r="V65049" s="26"/>
      <c r="W65049" s="26"/>
      <c r="X65049" s="26"/>
      <c r="Y65049" s="26"/>
      <c r="Z65049" s="26"/>
      <c r="AA65049" s="26"/>
      <c r="AB65049" s="27"/>
      <c r="AC65049" s="27"/>
      <c r="AD65049" s="27"/>
      <c r="AE65049" s="26"/>
      <c r="AF65049" s="27"/>
    </row>
    <row r="65050" spans="21:32" x14ac:dyDescent="0.25">
      <c r="U65050" s="25"/>
      <c r="V65050" s="26"/>
      <c r="W65050" s="26"/>
      <c r="X65050" s="26"/>
      <c r="Y65050" s="26"/>
      <c r="Z65050" s="26"/>
      <c r="AA65050" s="26"/>
      <c r="AB65050" s="27"/>
      <c r="AC65050" s="27"/>
      <c r="AD65050" s="27"/>
      <c r="AE65050" s="26"/>
      <c r="AF65050" s="27"/>
    </row>
    <row r="65051" spans="21:32" x14ac:dyDescent="0.25">
      <c r="U65051" s="25"/>
      <c r="V65051" s="26"/>
      <c r="W65051" s="26"/>
      <c r="X65051" s="26"/>
      <c r="Y65051" s="26"/>
      <c r="Z65051" s="26"/>
      <c r="AA65051" s="26"/>
      <c r="AB65051" s="29"/>
      <c r="AC65051" s="27"/>
      <c r="AD65051" s="27"/>
      <c r="AE65051" s="26"/>
      <c r="AF65051" s="27"/>
    </row>
    <row r="65052" spans="21:32" x14ac:dyDescent="0.25">
      <c r="U65052" s="25"/>
      <c r="V65052" s="26"/>
      <c r="W65052" s="26"/>
      <c r="X65052" s="26"/>
      <c r="Y65052" s="26"/>
      <c r="Z65052" s="26"/>
      <c r="AA65052" s="26"/>
      <c r="AB65052" s="29"/>
      <c r="AC65052" s="27"/>
      <c r="AD65052" s="27"/>
      <c r="AE65052" s="26"/>
      <c r="AF65052" s="27"/>
    </row>
    <row r="65053" spans="21:32" x14ac:dyDescent="0.25">
      <c r="U65053" s="25"/>
      <c r="V65053" s="26"/>
      <c r="W65053" s="26"/>
      <c r="X65053" s="26"/>
      <c r="Y65053" s="26"/>
      <c r="Z65053" s="26"/>
      <c r="AA65053" s="26"/>
      <c r="AB65053" s="27"/>
      <c r="AC65053" s="27"/>
      <c r="AD65053" s="27"/>
      <c r="AE65053" s="26"/>
      <c r="AF65053" s="27"/>
    </row>
    <row r="65054" spans="21:32" x14ac:dyDescent="0.25">
      <c r="U65054" s="25"/>
      <c r="V65054" s="26"/>
      <c r="W65054" s="26"/>
      <c r="X65054" s="26"/>
      <c r="Y65054" s="26"/>
      <c r="Z65054" s="26"/>
      <c r="AA65054" s="26"/>
      <c r="AB65054" s="27"/>
      <c r="AC65054" s="27"/>
      <c r="AD65054" s="27"/>
      <c r="AE65054" s="26"/>
      <c r="AF65054" s="27"/>
    </row>
    <row r="65055" spans="21:32" x14ac:dyDescent="0.25">
      <c r="U65055" s="25"/>
      <c r="V65055" s="26"/>
      <c r="W65055" s="26"/>
      <c r="X65055" s="26"/>
      <c r="Y65055" s="26"/>
      <c r="Z65055" s="26"/>
      <c r="AA65055" s="26"/>
      <c r="AB65055" s="27"/>
      <c r="AC65055" s="27"/>
      <c r="AD65055" s="27"/>
      <c r="AE65055" s="26"/>
      <c r="AF65055" s="27"/>
    </row>
    <row r="65056" spans="21:32" x14ac:dyDescent="0.25">
      <c r="U65056" s="25"/>
      <c r="V65056" s="26"/>
      <c r="W65056" s="26"/>
      <c r="X65056" s="26"/>
      <c r="Y65056" s="26"/>
      <c r="Z65056" s="26"/>
      <c r="AA65056" s="26"/>
      <c r="AB65056" s="27"/>
      <c r="AC65056" s="27"/>
      <c r="AD65056" s="27"/>
      <c r="AE65056" s="26"/>
      <c r="AF65056" s="27"/>
    </row>
    <row r="65057" spans="21:32" x14ac:dyDescent="0.25">
      <c r="U65057" s="25"/>
      <c r="V65057" s="26"/>
      <c r="W65057" s="26"/>
      <c r="X65057" s="26"/>
      <c r="Y65057" s="26"/>
      <c r="Z65057" s="26"/>
      <c r="AA65057" s="26"/>
      <c r="AB65057" s="27"/>
      <c r="AC65057" s="27"/>
      <c r="AD65057" s="27"/>
      <c r="AE65057" s="26"/>
      <c r="AF65057" s="27"/>
    </row>
    <row r="65058" spans="21:32" x14ac:dyDescent="0.25">
      <c r="U65058" s="25"/>
      <c r="V65058" s="26"/>
      <c r="W65058" s="26"/>
      <c r="X65058" s="26"/>
      <c r="Y65058" s="26"/>
      <c r="Z65058" s="26"/>
      <c r="AA65058" s="26"/>
      <c r="AB65058" s="27"/>
      <c r="AC65058" s="27"/>
      <c r="AD65058" s="27"/>
      <c r="AE65058" s="26"/>
      <c r="AF65058" s="27"/>
    </row>
    <row r="65059" spans="21:32" x14ac:dyDescent="0.25">
      <c r="U65059" s="25"/>
      <c r="V65059" s="26"/>
      <c r="W65059" s="26"/>
      <c r="X65059" s="26"/>
      <c r="Y65059" s="26"/>
      <c r="Z65059" s="26"/>
      <c r="AA65059" s="26"/>
      <c r="AB65059" s="27"/>
      <c r="AC65059" s="27"/>
      <c r="AD65059" s="27"/>
      <c r="AE65059" s="26"/>
      <c r="AF65059" s="27"/>
    </row>
    <row r="65060" spans="21:32" x14ac:dyDescent="0.25">
      <c r="U65060" s="25"/>
      <c r="V65060" s="26"/>
      <c r="W65060" s="26"/>
      <c r="X65060" s="26"/>
      <c r="Y65060" s="26"/>
      <c r="Z65060" s="26"/>
      <c r="AA65060" s="26"/>
      <c r="AB65060" s="27"/>
      <c r="AC65060" s="27"/>
      <c r="AD65060" s="27"/>
      <c r="AE65060" s="26"/>
      <c r="AF65060" s="27"/>
    </row>
    <row r="65061" spans="21:32" x14ac:dyDescent="0.25">
      <c r="U65061" s="25"/>
      <c r="V65061" s="26"/>
      <c r="W65061" s="26"/>
      <c r="X65061" s="26"/>
      <c r="Y65061" s="26"/>
      <c r="Z65061" s="26"/>
      <c r="AA65061" s="26"/>
      <c r="AB65061" s="27"/>
      <c r="AC65061" s="27"/>
      <c r="AD65061" s="27"/>
      <c r="AE65061" s="26"/>
      <c r="AF65061" s="27"/>
    </row>
    <row r="65062" spans="21:32" x14ac:dyDescent="0.25">
      <c r="U65062" s="25"/>
      <c r="V65062" s="26"/>
      <c r="W65062" s="26"/>
      <c r="X65062" s="26"/>
      <c r="Y65062" s="26"/>
      <c r="Z65062" s="26"/>
      <c r="AA65062" s="26"/>
      <c r="AB65062" s="27"/>
      <c r="AC65062" s="27"/>
      <c r="AD65062" s="27"/>
      <c r="AE65062" s="26"/>
      <c r="AF65062" s="27"/>
    </row>
    <row r="65063" spans="21:32" x14ac:dyDescent="0.25">
      <c r="U65063" s="25"/>
      <c r="V65063" s="26"/>
      <c r="W65063" s="26"/>
      <c r="X65063" s="26"/>
      <c r="Y65063" s="26"/>
      <c r="Z65063" s="26"/>
      <c r="AA65063" s="26"/>
      <c r="AB65063" s="27"/>
      <c r="AC65063" s="27"/>
      <c r="AD65063" s="27"/>
      <c r="AE65063" s="26"/>
      <c r="AF65063" s="27"/>
    </row>
    <row r="65064" spans="21:32" x14ac:dyDescent="0.25">
      <c r="U65064" s="25"/>
      <c r="V65064" s="26"/>
      <c r="W65064" s="26"/>
      <c r="X65064" s="26"/>
      <c r="Y65064" s="26"/>
      <c r="Z65064" s="26"/>
      <c r="AA65064" s="26"/>
      <c r="AB65064" s="27"/>
      <c r="AC65064" s="27"/>
      <c r="AD65064" s="27"/>
      <c r="AE65064" s="26"/>
      <c r="AF65064" s="27"/>
    </row>
    <row r="65065" spans="21:32" x14ac:dyDescent="0.25">
      <c r="U65065" s="25"/>
      <c r="V65065" s="26"/>
      <c r="W65065" s="26"/>
      <c r="X65065" s="26"/>
      <c r="Y65065" s="26"/>
      <c r="Z65065" s="26"/>
      <c r="AA65065" s="26"/>
      <c r="AB65065" s="27"/>
      <c r="AC65065" s="27"/>
      <c r="AD65065" s="27"/>
      <c r="AE65065" s="26"/>
      <c r="AF65065" s="27"/>
    </row>
    <row r="65066" spans="21:32" x14ac:dyDescent="0.25">
      <c r="U65066" s="25"/>
      <c r="V65066" s="26"/>
      <c r="W65066" s="26"/>
      <c r="X65066" s="26"/>
      <c r="Y65066" s="26"/>
      <c r="Z65066" s="26"/>
      <c r="AA65066" s="26"/>
      <c r="AB65066" s="27"/>
      <c r="AC65066" s="27"/>
      <c r="AD65066" s="27"/>
      <c r="AE65066" s="26"/>
      <c r="AF65066" s="27"/>
    </row>
    <row r="65067" spans="21:32" x14ac:dyDescent="0.25">
      <c r="U65067" s="25"/>
      <c r="V65067" s="26"/>
      <c r="W65067" s="26"/>
      <c r="X65067" s="26"/>
      <c r="Y65067" s="26"/>
      <c r="Z65067" s="26"/>
      <c r="AA65067" s="26"/>
      <c r="AB65067" s="27"/>
      <c r="AC65067" s="27"/>
      <c r="AD65067" s="27"/>
      <c r="AE65067" s="26"/>
      <c r="AF65067" s="27"/>
    </row>
    <row r="65068" spans="21:32" x14ac:dyDescent="0.25">
      <c r="U65068" s="25"/>
      <c r="V65068" s="26"/>
      <c r="W65068" s="26"/>
      <c r="X65068" s="26"/>
      <c r="Y65068" s="26"/>
      <c r="Z65068" s="26"/>
      <c r="AA65068" s="26"/>
      <c r="AB65068" s="27"/>
      <c r="AC65068" s="27"/>
      <c r="AD65068" s="27"/>
      <c r="AE65068" s="26"/>
      <c r="AF65068" s="27"/>
    </row>
    <row r="65069" spans="21:32" x14ac:dyDescent="0.25">
      <c r="U65069" s="25"/>
      <c r="V65069" s="26"/>
      <c r="W65069" s="26"/>
      <c r="X65069" s="26"/>
      <c r="Y65069" s="26"/>
      <c r="Z65069" s="26"/>
      <c r="AA65069" s="26"/>
      <c r="AB65069" s="27"/>
      <c r="AC65069" s="27"/>
      <c r="AD65069" s="27"/>
      <c r="AE65069" s="26"/>
      <c r="AF65069" s="27"/>
    </row>
    <row r="65070" spans="21:32" x14ac:dyDescent="0.25">
      <c r="U65070" s="25"/>
      <c r="V65070" s="26"/>
      <c r="W65070" s="26"/>
      <c r="X65070" s="26"/>
      <c r="Y65070" s="26"/>
      <c r="Z65070" s="26"/>
      <c r="AA65070" s="26"/>
      <c r="AB65070" s="27"/>
      <c r="AC65070" s="27"/>
      <c r="AD65070" s="27"/>
      <c r="AE65070" s="26"/>
      <c r="AF65070" s="27"/>
    </row>
    <row r="65071" spans="21:32" x14ac:dyDescent="0.25">
      <c r="U65071" s="25"/>
      <c r="V65071" s="26"/>
      <c r="W65071" s="26"/>
      <c r="X65071" s="26"/>
      <c r="Y65071" s="26"/>
      <c r="Z65071" s="26"/>
      <c r="AA65071" s="26"/>
      <c r="AB65071" s="27"/>
      <c r="AC65071" s="27"/>
      <c r="AD65071" s="27"/>
      <c r="AE65071" s="26"/>
      <c r="AF65071" s="27"/>
    </row>
    <row r="65072" spans="21:32" x14ac:dyDescent="0.25">
      <c r="U65072" s="25"/>
      <c r="V65072" s="26"/>
      <c r="W65072" s="26"/>
      <c r="X65072" s="26"/>
      <c r="Y65072" s="26"/>
      <c r="Z65072" s="26"/>
      <c r="AA65072" s="26"/>
      <c r="AB65072" s="27"/>
      <c r="AC65072" s="27"/>
      <c r="AD65072" s="27"/>
      <c r="AE65072" s="26"/>
      <c r="AF65072" s="27"/>
    </row>
    <row r="65073" spans="21:32" x14ac:dyDescent="0.25">
      <c r="U65073" s="25"/>
      <c r="V65073" s="26"/>
      <c r="W65073" s="26"/>
      <c r="X65073" s="26"/>
      <c r="Y65073" s="26"/>
      <c r="Z65073" s="26"/>
      <c r="AA65073" s="26"/>
      <c r="AB65073" s="27"/>
      <c r="AC65073" s="27"/>
      <c r="AD65073" s="27"/>
      <c r="AE65073" s="26"/>
      <c r="AF65073" s="27"/>
    </row>
    <row r="65074" spans="21:32" x14ac:dyDescent="0.25">
      <c r="U65074" s="25"/>
      <c r="V65074" s="26"/>
      <c r="W65074" s="26"/>
      <c r="X65074" s="26"/>
      <c r="Y65074" s="26"/>
      <c r="Z65074" s="26"/>
      <c r="AA65074" s="26"/>
      <c r="AB65074" s="27"/>
      <c r="AC65074" s="27"/>
      <c r="AD65074" s="27"/>
      <c r="AE65074" s="26"/>
      <c r="AF65074" s="27"/>
    </row>
    <row r="65075" spans="21:32" x14ac:dyDescent="0.25">
      <c r="U65075" s="25"/>
      <c r="V65075" s="26"/>
      <c r="W65075" s="26"/>
      <c r="X65075" s="26"/>
      <c r="Y65075" s="26"/>
      <c r="Z65075" s="26"/>
      <c r="AA65075" s="26"/>
      <c r="AB65075" s="27"/>
      <c r="AC65075" s="27"/>
      <c r="AD65075" s="27"/>
      <c r="AE65075" s="26"/>
      <c r="AF65075" s="27"/>
    </row>
    <row r="65076" spans="21:32" x14ac:dyDescent="0.25">
      <c r="U65076" s="25"/>
      <c r="V65076" s="26"/>
      <c r="W65076" s="26"/>
      <c r="X65076" s="26"/>
      <c r="Y65076" s="26"/>
      <c r="Z65076" s="26"/>
      <c r="AA65076" s="26"/>
      <c r="AB65076" s="27"/>
      <c r="AC65076" s="27"/>
      <c r="AD65076" s="27"/>
      <c r="AE65076" s="26"/>
      <c r="AF65076" s="27"/>
    </row>
    <row r="65077" spans="21:32" x14ac:dyDescent="0.25">
      <c r="U65077" s="25"/>
      <c r="V65077" s="26"/>
      <c r="W65077" s="26"/>
      <c r="X65077" s="26"/>
      <c r="Y65077" s="26"/>
      <c r="Z65077" s="26"/>
      <c r="AA65077" s="26"/>
      <c r="AB65077" s="27"/>
      <c r="AC65077" s="27"/>
      <c r="AD65077" s="27"/>
      <c r="AE65077" s="26"/>
      <c r="AF65077" s="27"/>
    </row>
    <row r="65078" spans="21:32" x14ac:dyDescent="0.25">
      <c r="U65078" s="25"/>
      <c r="V65078" s="26"/>
      <c r="W65078" s="26"/>
      <c r="X65078" s="26"/>
      <c r="Y65078" s="26"/>
      <c r="Z65078" s="26"/>
      <c r="AA65078" s="26"/>
      <c r="AB65078" s="27"/>
      <c r="AC65078" s="27"/>
      <c r="AD65078" s="27"/>
      <c r="AE65078" s="26"/>
      <c r="AF65078" s="27"/>
    </row>
    <row r="65079" spans="21:32" x14ac:dyDescent="0.25">
      <c r="U65079" s="25"/>
      <c r="V65079" s="26"/>
      <c r="W65079" s="26"/>
      <c r="X65079" s="26"/>
      <c r="Y65079" s="26"/>
      <c r="Z65079" s="26"/>
      <c r="AA65079" s="26"/>
      <c r="AB65079" s="27"/>
      <c r="AC65079" s="27"/>
      <c r="AD65079" s="27"/>
      <c r="AE65079" s="26"/>
      <c r="AF65079" s="27"/>
    </row>
    <row r="65080" spans="21:32" x14ac:dyDescent="0.25">
      <c r="U65080" s="25"/>
      <c r="V65080" s="26"/>
      <c r="W65080" s="26"/>
      <c r="X65080" s="26"/>
      <c r="Y65080" s="26"/>
      <c r="Z65080" s="26"/>
      <c r="AA65080" s="26"/>
      <c r="AB65080" s="27"/>
      <c r="AC65080" s="27"/>
      <c r="AD65080" s="27"/>
      <c r="AE65080" s="26"/>
      <c r="AF65080" s="27"/>
    </row>
    <row r="65081" spans="21:32" x14ac:dyDescent="0.25">
      <c r="U65081" s="25"/>
      <c r="V65081" s="26"/>
      <c r="W65081" s="26"/>
      <c r="X65081" s="26"/>
      <c r="Y65081" s="26"/>
      <c r="Z65081" s="26"/>
      <c r="AA65081" s="26"/>
      <c r="AB65081" s="27"/>
      <c r="AC65081" s="27"/>
      <c r="AD65081" s="27"/>
      <c r="AE65081" s="26"/>
      <c r="AF65081" s="27"/>
    </row>
    <row r="65082" spans="21:32" x14ac:dyDescent="0.25">
      <c r="U65082" s="25"/>
      <c r="V65082" s="26"/>
      <c r="W65082" s="26"/>
      <c r="X65082" s="26"/>
      <c r="Y65082" s="26"/>
      <c r="Z65082" s="26"/>
      <c r="AA65082" s="26"/>
      <c r="AB65082" s="27"/>
      <c r="AC65082" s="27"/>
      <c r="AD65082" s="27"/>
      <c r="AE65082" s="26"/>
      <c r="AF65082" s="27"/>
    </row>
    <row r="65083" spans="21:32" x14ac:dyDescent="0.25">
      <c r="U65083" s="25"/>
      <c r="V65083" s="26"/>
      <c r="W65083" s="26"/>
      <c r="X65083" s="26"/>
      <c r="Y65083" s="26"/>
      <c r="Z65083" s="26"/>
      <c r="AA65083" s="26"/>
      <c r="AB65083" s="27"/>
      <c r="AC65083" s="27"/>
      <c r="AD65083" s="27"/>
      <c r="AE65083" s="26"/>
      <c r="AF65083" s="27"/>
    </row>
    <row r="65084" spans="21:32" x14ac:dyDescent="0.25">
      <c r="U65084" s="25"/>
      <c r="V65084" s="26"/>
      <c r="W65084" s="26"/>
      <c r="X65084" s="26"/>
      <c r="Y65084" s="26"/>
      <c r="Z65084" s="26"/>
      <c r="AA65084" s="26"/>
      <c r="AB65084" s="27"/>
      <c r="AC65084" s="27"/>
      <c r="AD65084" s="27"/>
      <c r="AE65084" s="26"/>
      <c r="AF65084" s="27"/>
    </row>
    <row r="65085" spans="21:32" x14ac:dyDescent="0.25">
      <c r="U65085" s="25"/>
      <c r="V65085" s="26"/>
      <c r="W65085" s="26"/>
      <c r="X65085" s="26"/>
      <c r="Y65085" s="26"/>
      <c r="Z65085" s="26"/>
      <c r="AA65085" s="26"/>
      <c r="AB65085" s="27"/>
      <c r="AC65085" s="27"/>
      <c r="AD65085" s="27"/>
      <c r="AE65085" s="26"/>
      <c r="AF65085" s="27"/>
    </row>
    <row r="65086" spans="21:32" x14ac:dyDescent="0.25">
      <c r="U65086" s="25"/>
      <c r="V65086" s="26"/>
      <c r="W65086" s="26"/>
      <c r="X65086" s="26"/>
      <c r="Y65086" s="26"/>
      <c r="Z65086" s="26"/>
      <c r="AA65086" s="26"/>
      <c r="AB65086" s="27"/>
      <c r="AC65086" s="27"/>
      <c r="AD65086" s="27"/>
      <c r="AE65086" s="26"/>
      <c r="AF65086" s="27"/>
    </row>
    <row r="65087" spans="21:32" x14ac:dyDescent="0.25">
      <c r="U65087" s="25"/>
      <c r="V65087" s="26"/>
      <c r="W65087" s="26"/>
      <c r="X65087" s="26"/>
      <c r="Y65087" s="26"/>
      <c r="Z65087" s="26"/>
      <c r="AA65087" s="26"/>
      <c r="AB65087" s="27"/>
      <c r="AC65087" s="27"/>
      <c r="AD65087" s="27"/>
      <c r="AE65087" s="26"/>
      <c r="AF65087" s="27"/>
    </row>
    <row r="65088" spans="21:32" x14ac:dyDescent="0.25">
      <c r="U65088" s="25"/>
      <c r="V65088" s="26"/>
      <c r="W65088" s="26"/>
      <c r="X65088" s="26"/>
      <c r="Y65088" s="26"/>
      <c r="Z65088" s="26"/>
      <c r="AA65088" s="26"/>
      <c r="AB65088" s="27"/>
      <c r="AC65088" s="27"/>
      <c r="AD65088" s="27"/>
      <c r="AE65088" s="26"/>
      <c r="AF65088" s="27"/>
    </row>
    <row r="65089" spans="21:32" x14ac:dyDescent="0.25">
      <c r="U65089" s="25"/>
      <c r="V65089" s="26"/>
      <c r="W65089" s="26"/>
      <c r="X65089" s="26"/>
      <c r="Y65089" s="26"/>
      <c r="Z65089" s="26"/>
      <c r="AA65089" s="26"/>
      <c r="AB65089" s="27"/>
      <c r="AC65089" s="27"/>
      <c r="AD65089" s="27"/>
      <c r="AE65089" s="26"/>
      <c r="AF65089" s="27"/>
    </row>
    <row r="65090" spans="21:32" x14ac:dyDescent="0.25">
      <c r="U65090" s="25"/>
      <c r="V65090" s="30"/>
      <c r="W65090" s="30"/>
      <c r="X65090" s="30"/>
      <c r="Y65090" s="30"/>
      <c r="Z65090" s="30"/>
      <c r="AA65090" s="30"/>
      <c r="AB65090" s="31"/>
      <c r="AC65090" s="31"/>
      <c r="AD65090" s="31"/>
      <c r="AE65090" s="30"/>
      <c r="AF65090" s="31"/>
    </row>
    <row r="65091" spans="21:32" x14ac:dyDescent="0.25">
      <c r="U65091" s="25"/>
      <c r="V65091" s="30"/>
      <c r="W65091" s="30"/>
      <c r="X65091" s="30"/>
      <c r="Y65091" s="30"/>
      <c r="Z65091" s="30"/>
      <c r="AA65091" s="30"/>
      <c r="AB65091" s="31"/>
      <c r="AC65091" s="31"/>
      <c r="AD65091" s="31"/>
      <c r="AE65091" s="26"/>
      <c r="AF65091" s="27"/>
    </row>
    <row r="65092" spans="21:32" x14ac:dyDescent="0.25">
      <c r="U65092" s="25"/>
      <c r="V65092" s="30"/>
      <c r="W65092" s="30"/>
      <c r="X65092" s="30"/>
      <c r="Y65092" s="30"/>
      <c r="Z65092" s="30"/>
      <c r="AA65092" s="30"/>
      <c r="AB65092" s="31"/>
      <c r="AC65092" s="31"/>
      <c r="AD65092" s="31"/>
      <c r="AE65092" s="30"/>
      <c r="AF65092" s="31"/>
    </row>
    <row r="65093" spans="21:32" x14ac:dyDescent="0.25">
      <c r="U65093" s="25"/>
      <c r="V65093" s="30"/>
      <c r="W65093" s="30"/>
      <c r="X65093" s="30"/>
      <c r="Y65093" s="30"/>
      <c r="Z65093" s="30"/>
      <c r="AA65093" s="30"/>
      <c r="AB65093" s="31"/>
      <c r="AC65093" s="31"/>
      <c r="AD65093" s="31"/>
      <c r="AE65093" s="26"/>
      <c r="AF65093" s="27"/>
    </row>
    <row r="65094" spans="21:32" x14ac:dyDescent="0.25">
      <c r="U65094" s="25"/>
      <c r="V65094" s="30"/>
      <c r="W65094" s="30"/>
      <c r="X65094" s="30"/>
      <c r="Y65094" s="30"/>
      <c r="Z65094" s="30"/>
      <c r="AA65094" s="30"/>
      <c r="AB65094" s="31"/>
      <c r="AC65094" s="31"/>
      <c r="AD65094" s="31"/>
      <c r="AE65094" s="30"/>
      <c r="AF65094" s="31"/>
    </row>
    <row r="65095" spans="21:32" x14ac:dyDescent="0.25">
      <c r="U65095" s="25"/>
      <c r="V65095" s="30"/>
      <c r="W65095" s="30"/>
      <c r="X65095" s="30"/>
      <c r="Y65095" s="30"/>
      <c r="Z65095" s="30"/>
      <c r="AA65095" s="30"/>
      <c r="AB65095" s="31"/>
      <c r="AC65095" s="31"/>
      <c r="AD65095" s="31"/>
      <c r="AE65095" s="26"/>
      <c r="AF65095" s="27"/>
    </row>
    <row r="65096" spans="21:32" x14ac:dyDescent="0.25">
      <c r="U65096" s="25"/>
      <c r="V65096" s="30"/>
      <c r="W65096" s="30"/>
      <c r="X65096" s="30"/>
      <c r="Y65096" s="30"/>
      <c r="Z65096" s="30"/>
      <c r="AA65096" s="30"/>
      <c r="AB65096" s="31"/>
      <c r="AC65096" s="31"/>
      <c r="AD65096" s="31"/>
      <c r="AE65096" s="30"/>
      <c r="AF65096" s="31"/>
    </row>
    <row r="65097" spans="21:32" x14ac:dyDescent="0.25">
      <c r="U65097" s="25"/>
      <c r="V65097" s="30"/>
      <c r="W65097" s="30"/>
      <c r="X65097" s="30"/>
      <c r="Y65097" s="30"/>
      <c r="Z65097" s="30"/>
      <c r="AA65097" s="30"/>
      <c r="AB65097" s="31"/>
      <c r="AC65097" s="31"/>
      <c r="AD65097" s="31"/>
      <c r="AE65097" s="26"/>
      <c r="AF65097" s="27"/>
    </row>
    <row r="65098" spans="21:32" x14ac:dyDescent="0.25">
      <c r="U65098" s="25"/>
      <c r="V65098" s="30"/>
      <c r="W65098" s="30"/>
      <c r="X65098" s="30"/>
      <c r="Y65098" s="30"/>
      <c r="Z65098" s="30"/>
      <c r="AA65098" s="30"/>
      <c r="AB65098" s="31"/>
      <c r="AC65098" s="31"/>
      <c r="AD65098" s="31"/>
      <c r="AE65098" s="30"/>
      <c r="AF65098" s="31"/>
    </row>
    <row r="65099" spans="21:32" x14ac:dyDescent="0.25">
      <c r="U65099" s="25"/>
      <c r="V65099" s="30"/>
      <c r="W65099" s="30"/>
      <c r="X65099" s="30"/>
      <c r="Y65099" s="30"/>
      <c r="Z65099" s="30"/>
      <c r="AA65099" s="30"/>
      <c r="AB65099" s="31"/>
      <c r="AC65099" s="31"/>
      <c r="AD65099" s="31"/>
      <c r="AE65099" s="26"/>
      <c r="AF65099" s="27"/>
    </row>
    <row r="65100" spans="21:32" x14ac:dyDescent="0.25">
      <c r="U65100" s="25"/>
      <c r="V65100" s="30"/>
      <c r="W65100" s="30"/>
      <c r="X65100" s="30"/>
      <c r="Y65100" s="30"/>
      <c r="Z65100" s="30"/>
      <c r="AA65100" s="30"/>
      <c r="AB65100" s="31"/>
      <c r="AC65100" s="31"/>
      <c r="AD65100" s="31"/>
      <c r="AE65100" s="30"/>
      <c r="AF65100" s="31"/>
    </row>
    <row r="65101" spans="21:32" x14ac:dyDescent="0.25">
      <c r="U65101" s="25"/>
      <c r="V65101" s="30"/>
      <c r="W65101" s="30"/>
      <c r="X65101" s="30"/>
      <c r="Y65101" s="30"/>
      <c r="Z65101" s="30"/>
      <c r="AA65101" s="30"/>
      <c r="AB65101" s="31"/>
      <c r="AC65101" s="31"/>
      <c r="AD65101" s="31"/>
      <c r="AE65101" s="26"/>
      <c r="AF65101" s="27"/>
    </row>
    <row r="65102" spans="21:32" x14ac:dyDescent="0.25">
      <c r="U65102" s="25"/>
      <c r="V65102" s="30"/>
      <c r="W65102" s="30"/>
      <c r="X65102" s="30"/>
      <c r="Y65102" s="30"/>
      <c r="Z65102" s="30"/>
      <c r="AA65102" s="30"/>
      <c r="AB65102" s="31"/>
      <c r="AC65102" s="31"/>
      <c r="AD65102" s="31"/>
      <c r="AE65102" s="30"/>
      <c r="AF65102" s="31"/>
    </row>
    <row r="65103" spans="21:32" x14ac:dyDescent="0.25">
      <c r="U65103" s="25"/>
      <c r="V65103" s="30"/>
      <c r="W65103" s="30"/>
      <c r="X65103" s="30"/>
      <c r="Y65103" s="30"/>
      <c r="Z65103" s="30"/>
      <c r="AA65103" s="30"/>
      <c r="AB65103" s="31"/>
      <c r="AC65103" s="31"/>
      <c r="AD65103" s="31"/>
      <c r="AE65103" s="26"/>
      <c r="AF65103" s="27"/>
    </row>
    <row r="65104" spans="21:32" x14ac:dyDescent="0.25">
      <c r="U65104" s="25"/>
      <c r="V65104" s="30"/>
      <c r="W65104" s="30"/>
      <c r="X65104" s="30"/>
      <c r="Y65104" s="30"/>
      <c r="Z65104" s="30"/>
      <c r="AA65104" s="30"/>
      <c r="AB65104" s="31"/>
      <c r="AC65104" s="31"/>
      <c r="AD65104" s="31"/>
      <c r="AE65104" s="30"/>
      <c r="AF65104" s="31"/>
    </row>
    <row r="65105" spans="21:32" x14ac:dyDescent="0.25">
      <c r="U65105" s="25"/>
      <c r="V65105" s="30"/>
      <c r="W65105" s="30"/>
      <c r="X65105" s="30"/>
      <c r="Y65105" s="30"/>
      <c r="Z65105" s="30"/>
      <c r="AA65105" s="30"/>
      <c r="AB65105" s="31"/>
      <c r="AC65105" s="31"/>
      <c r="AD65105" s="31"/>
      <c r="AE65105" s="26"/>
      <c r="AF65105" s="27"/>
    </row>
    <row r="65106" spans="21:32" x14ac:dyDescent="0.25">
      <c r="U65106" s="25"/>
      <c r="V65106" s="30"/>
      <c r="W65106" s="30"/>
      <c r="X65106" s="30"/>
      <c r="Y65106" s="30"/>
      <c r="Z65106" s="30"/>
      <c r="AA65106" s="30"/>
      <c r="AB65106" s="31"/>
      <c r="AC65106" s="31"/>
      <c r="AD65106" s="31"/>
      <c r="AE65106" s="30"/>
      <c r="AF65106" s="31"/>
    </row>
    <row r="65107" spans="21:32" x14ac:dyDescent="0.25">
      <c r="U65107" s="25"/>
      <c r="V65107" s="30"/>
      <c r="W65107" s="30"/>
      <c r="X65107" s="30"/>
      <c r="Y65107" s="30"/>
      <c r="Z65107" s="30"/>
      <c r="AA65107" s="30"/>
      <c r="AB65107" s="32"/>
      <c r="AC65107" s="31"/>
      <c r="AD65107" s="31"/>
      <c r="AE65107" s="26"/>
      <c r="AF65107" s="27"/>
    </row>
    <row r="65108" spans="21:32" x14ac:dyDescent="0.25">
      <c r="U65108" s="25"/>
      <c r="V65108" s="30"/>
      <c r="W65108" s="30"/>
      <c r="X65108" s="30"/>
      <c r="Y65108" s="30"/>
      <c r="Z65108" s="30"/>
      <c r="AA65108" s="30"/>
      <c r="AB65108" s="31"/>
      <c r="AC65108" s="31"/>
      <c r="AD65108" s="31"/>
      <c r="AE65108" s="30"/>
      <c r="AF65108" s="31"/>
    </row>
    <row r="65109" spans="21:32" x14ac:dyDescent="0.25">
      <c r="U65109" s="25"/>
      <c r="V65109" s="30"/>
      <c r="W65109" s="30"/>
      <c r="X65109" s="30"/>
      <c r="Y65109" s="30"/>
      <c r="Z65109" s="30"/>
      <c r="AA65109" s="30"/>
      <c r="AB65109" s="31"/>
      <c r="AC65109" s="31"/>
      <c r="AD65109" s="31"/>
      <c r="AE65109" s="30"/>
      <c r="AF65109" s="31"/>
    </row>
    <row r="65110" spans="21:32" x14ac:dyDescent="0.25">
      <c r="U65110" s="25"/>
      <c r="V65110" s="30"/>
      <c r="W65110" s="30"/>
      <c r="X65110" s="30"/>
      <c r="Y65110" s="30"/>
      <c r="Z65110" s="30"/>
      <c r="AA65110" s="30"/>
      <c r="AB65110" s="31"/>
      <c r="AC65110" s="31"/>
      <c r="AD65110" s="31"/>
      <c r="AE65110" s="26"/>
      <c r="AF65110" s="27"/>
    </row>
    <row r="65111" spans="21:32" x14ac:dyDescent="0.25">
      <c r="U65111" s="25"/>
      <c r="V65111" s="30"/>
      <c r="W65111" s="30"/>
      <c r="X65111" s="30"/>
      <c r="Y65111" s="30"/>
      <c r="Z65111" s="30"/>
      <c r="AA65111" s="30"/>
      <c r="AB65111" s="31"/>
      <c r="AC65111" s="31"/>
      <c r="AD65111" s="31"/>
      <c r="AE65111" s="30"/>
      <c r="AF65111" s="31"/>
    </row>
    <row r="65112" spans="21:32" x14ac:dyDescent="0.25">
      <c r="U65112" s="25"/>
      <c r="V65112" s="26"/>
      <c r="W65112" s="26"/>
      <c r="X65112" s="26"/>
      <c r="Y65112" s="26"/>
      <c r="Z65112" s="26"/>
      <c r="AA65112" s="26"/>
      <c r="AB65112" s="27"/>
      <c r="AC65112" s="27"/>
      <c r="AD65112" s="27"/>
      <c r="AE65112" s="26"/>
      <c r="AF65112" s="27"/>
    </row>
    <row r="65113" spans="21:32" x14ac:dyDescent="0.25">
      <c r="U65113" s="25"/>
      <c r="V65113" s="26"/>
      <c r="W65113" s="26"/>
      <c r="X65113" s="26"/>
      <c r="Y65113" s="26"/>
      <c r="Z65113" s="26"/>
      <c r="AA65113" s="26"/>
      <c r="AB65113" s="27"/>
      <c r="AC65113" s="27"/>
      <c r="AD65113" s="27"/>
      <c r="AE65113" s="26"/>
      <c r="AF65113" s="27"/>
    </row>
    <row r="65114" spans="21:32" x14ac:dyDescent="0.25">
      <c r="U65114" s="25"/>
      <c r="V65114" s="30"/>
      <c r="W65114" s="30"/>
      <c r="X65114" s="30"/>
      <c r="Y65114" s="30"/>
      <c r="Z65114" s="30"/>
      <c r="AA65114" s="30"/>
      <c r="AB65114" s="31"/>
      <c r="AC65114" s="31"/>
      <c r="AD65114" s="31"/>
      <c r="AE65114" s="30"/>
      <c r="AF65114" s="31"/>
    </row>
    <row r="65115" spans="21:32" x14ac:dyDescent="0.25">
      <c r="U65115" s="25"/>
      <c r="V65115" s="30"/>
      <c r="W65115" s="30"/>
      <c r="X65115" s="30"/>
      <c r="Y65115" s="30"/>
      <c r="Z65115" s="30"/>
      <c r="AA65115" s="30"/>
      <c r="AB65115" s="31"/>
      <c r="AC65115" s="31"/>
      <c r="AD65115" s="31"/>
      <c r="AE65115" s="26"/>
      <c r="AF65115" s="27"/>
    </row>
    <row r="65116" spans="21:32" x14ac:dyDescent="0.25">
      <c r="U65116" s="25"/>
      <c r="V65116" s="26"/>
      <c r="W65116" s="26"/>
      <c r="X65116" s="26"/>
      <c r="Y65116" s="26"/>
      <c r="Z65116" s="26"/>
      <c r="AA65116" s="26"/>
      <c r="AB65116" s="27"/>
      <c r="AC65116" s="27"/>
      <c r="AD65116" s="27"/>
      <c r="AE65116" s="26"/>
      <c r="AF65116" s="27"/>
    </row>
    <row r="65117" spans="21:32" x14ac:dyDescent="0.25">
      <c r="U65117" s="25"/>
      <c r="V65117" s="26"/>
      <c r="W65117" s="26"/>
      <c r="X65117" s="26"/>
      <c r="Y65117" s="26"/>
      <c r="Z65117" s="26"/>
      <c r="AA65117" s="26"/>
      <c r="AB65117" s="27"/>
      <c r="AC65117" s="27"/>
      <c r="AD65117" s="27"/>
      <c r="AE65117" s="26"/>
      <c r="AF65117" s="27"/>
    </row>
    <row r="65118" spans="21:32" x14ac:dyDescent="0.25">
      <c r="U65118" s="25"/>
      <c r="V65118" s="30"/>
      <c r="W65118" s="30"/>
      <c r="X65118" s="30"/>
      <c r="Y65118" s="30"/>
      <c r="Z65118" s="30"/>
      <c r="AA65118" s="30"/>
      <c r="AB65118" s="31"/>
      <c r="AC65118" s="31"/>
      <c r="AD65118" s="31"/>
      <c r="AE65118" s="30"/>
      <c r="AF65118" s="31"/>
    </row>
    <row r="65119" spans="21:32" x14ac:dyDescent="0.25">
      <c r="U65119" s="25"/>
      <c r="V65119" s="30"/>
      <c r="W65119" s="30"/>
      <c r="X65119" s="30"/>
      <c r="Y65119" s="30"/>
      <c r="Z65119" s="30"/>
      <c r="AA65119" s="30"/>
      <c r="AB65119" s="31"/>
      <c r="AC65119" s="31"/>
      <c r="AD65119" s="31"/>
      <c r="AE65119" s="26"/>
      <c r="AF65119" s="27"/>
    </row>
    <row r="65120" spans="21:32" x14ac:dyDescent="0.25">
      <c r="U65120" s="25"/>
      <c r="V65120" s="26"/>
      <c r="W65120" s="26"/>
      <c r="X65120" s="26"/>
      <c r="Y65120" s="26"/>
      <c r="Z65120" s="26"/>
      <c r="AA65120" s="26"/>
      <c r="AB65120" s="27"/>
      <c r="AC65120" s="27"/>
      <c r="AD65120" s="27"/>
      <c r="AE65120" s="26"/>
      <c r="AF65120" s="27"/>
    </row>
    <row r="65121" spans="21:32" x14ac:dyDescent="0.25">
      <c r="U65121" s="25"/>
      <c r="V65121" s="26"/>
      <c r="W65121" s="26"/>
      <c r="X65121" s="26"/>
      <c r="Y65121" s="26"/>
      <c r="Z65121" s="26"/>
      <c r="AA65121" s="26"/>
      <c r="AB65121" s="27"/>
      <c r="AC65121" s="27"/>
      <c r="AD65121" s="27"/>
      <c r="AE65121" s="26"/>
      <c r="AF65121" s="27"/>
    </row>
    <row r="65122" spans="21:32" x14ac:dyDescent="0.25">
      <c r="U65122" s="25"/>
      <c r="V65122" s="30"/>
      <c r="W65122" s="30"/>
      <c r="X65122" s="30"/>
      <c r="Y65122" s="30"/>
      <c r="Z65122" s="30"/>
      <c r="AA65122" s="30"/>
      <c r="AB65122" s="31"/>
      <c r="AC65122" s="31"/>
      <c r="AD65122" s="31"/>
      <c r="AE65122" s="30"/>
      <c r="AF65122" s="31"/>
    </row>
    <row r="65123" spans="21:32" x14ac:dyDescent="0.25">
      <c r="U65123" s="25"/>
      <c r="V65123" s="30"/>
      <c r="W65123" s="30"/>
      <c r="X65123" s="30"/>
      <c r="Y65123" s="30"/>
      <c r="Z65123" s="30"/>
      <c r="AA65123" s="30"/>
      <c r="AB65123" s="31"/>
      <c r="AC65123" s="31"/>
      <c r="AD65123" s="31"/>
      <c r="AE65123" s="26"/>
      <c r="AF65123" s="27"/>
    </row>
    <row r="65124" spans="21:32" x14ac:dyDescent="0.25">
      <c r="U65124" s="25"/>
      <c r="V65124" s="26"/>
      <c r="W65124" s="26"/>
      <c r="X65124" s="26"/>
      <c r="Y65124" s="26"/>
      <c r="Z65124" s="26"/>
      <c r="AA65124" s="26"/>
      <c r="AB65124" s="33"/>
      <c r="AC65124" s="27"/>
      <c r="AD65124" s="27"/>
      <c r="AE65124" s="26"/>
      <c r="AF65124" s="27"/>
    </row>
    <row r="65125" spans="21:32" x14ac:dyDescent="0.25">
      <c r="U65125" s="25"/>
      <c r="V65125" s="26"/>
      <c r="W65125" s="26"/>
      <c r="X65125" s="26"/>
      <c r="Y65125" s="26"/>
      <c r="Z65125" s="26"/>
      <c r="AA65125" s="26"/>
      <c r="AB65125" s="33"/>
      <c r="AC65125" s="27"/>
      <c r="AD65125" s="27"/>
      <c r="AE65125" s="26"/>
      <c r="AF65125" s="27"/>
    </row>
    <row r="65126" spans="21:32" x14ac:dyDescent="0.25">
      <c r="U65126" s="25"/>
      <c r="V65126" s="26"/>
      <c r="W65126" s="26"/>
      <c r="X65126" s="26"/>
      <c r="Y65126" s="26"/>
      <c r="Z65126" s="26"/>
      <c r="AA65126" s="26"/>
      <c r="AB65126" s="27"/>
      <c r="AC65126" s="27"/>
      <c r="AD65126" s="27"/>
      <c r="AE65126" s="26"/>
      <c r="AF65126" s="27"/>
    </row>
    <row r="65127" spans="21:32" x14ac:dyDescent="0.25">
      <c r="U65127" s="25"/>
      <c r="V65127" s="26"/>
      <c r="W65127" s="26"/>
      <c r="X65127" s="26"/>
      <c r="Y65127" s="26"/>
      <c r="Z65127" s="26"/>
      <c r="AA65127" s="26"/>
      <c r="AB65127" s="27"/>
      <c r="AC65127" s="27"/>
      <c r="AD65127" s="27"/>
      <c r="AE65127" s="26"/>
      <c r="AF65127" s="27"/>
    </row>
    <row r="65128" spans="21:32" x14ac:dyDescent="0.25">
      <c r="U65128" s="25"/>
      <c r="V65128" s="26"/>
      <c r="W65128" s="26"/>
      <c r="X65128" s="26"/>
      <c r="Y65128" s="26"/>
      <c r="Z65128" s="26"/>
      <c r="AA65128" s="26"/>
      <c r="AB65128" s="27"/>
      <c r="AC65128" s="27"/>
      <c r="AD65128" s="27"/>
      <c r="AE65128" s="26"/>
      <c r="AF65128" s="27"/>
    </row>
    <row r="65129" spans="21:32" x14ac:dyDescent="0.25">
      <c r="U65129" s="25"/>
      <c r="V65129" s="26"/>
      <c r="W65129" s="26"/>
      <c r="X65129" s="26"/>
      <c r="Y65129" s="26"/>
      <c r="Z65129" s="26"/>
      <c r="AA65129" s="26"/>
      <c r="AB65129" s="27"/>
      <c r="AC65129" s="27"/>
      <c r="AD65129" s="27"/>
      <c r="AE65129" s="26"/>
      <c r="AF65129" s="27"/>
    </row>
    <row r="65130" spans="21:32" x14ac:dyDescent="0.25">
      <c r="U65130" s="25"/>
      <c r="V65130" s="26"/>
      <c r="W65130" s="26"/>
      <c r="X65130" s="26"/>
      <c r="Y65130" s="26"/>
      <c r="Z65130" s="26"/>
      <c r="AA65130" s="26"/>
      <c r="AB65130" s="27"/>
      <c r="AC65130" s="27"/>
      <c r="AD65130" s="27"/>
      <c r="AE65130" s="26"/>
      <c r="AF65130" s="27"/>
    </row>
    <row r="65131" spans="21:32" x14ac:dyDescent="0.25">
      <c r="U65131" s="25"/>
      <c r="V65131" s="26"/>
      <c r="W65131" s="26"/>
      <c r="X65131" s="26"/>
      <c r="Y65131" s="26"/>
      <c r="Z65131" s="26"/>
      <c r="AA65131" s="26"/>
      <c r="AB65131" s="27"/>
      <c r="AC65131" s="27"/>
      <c r="AD65131" s="27"/>
      <c r="AE65131" s="26"/>
      <c r="AF65131" s="27"/>
    </row>
    <row r="65132" spans="21:32" x14ac:dyDescent="0.25">
      <c r="U65132" s="25"/>
      <c r="V65132" s="26"/>
      <c r="W65132" s="26"/>
      <c r="X65132" s="26"/>
      <c r="Y65132" s="26"/>
      <c r="Z65132" s="26"/>
      <c r="AA65132" s="26"/>
      <c r="AB65132" s="27"/>
      <c r="AC65132" s="27"/>
      <c r="AD65132" s="27"/>
      <c r="AE65132" s="26"/>
      <c r="AF65132" s="27"/>
    </row>
    <row r="65133" spans="21:32" x14ac:dyDescent="0.25">
      <c r="U65133" s="25"/>
      <c r="V65133" s="26"/>
      <c r="W65133" s="26"/>
      <c r="X65133" s="26"/>
      <c r="Y65133" s="26"/>
      <c r="Z65133" s="26"/>
      <c r="AA65133" s="26"/>
      <c r="AB65133" s="27"/>
      <c r="AC65133" s="27"/>
      <c r="AD65133" s="27"/>
      <c r="AE65133" s="26"/>
      <c r="AF65133" s="27"/>
    </row>
    <row r="65134" spans="21:32" x14ac:dyDescent="0.25">
      <c r="U65134" s="25"/>
      <c r="V65134" s="26"/>
      <c r="W65134" s="26"/>
      <c r="X65134" s="26"/>
      <c r="Y65134" s="26"/>
      <c r="Z65134" s="26"/>
      <c r="AA65134" s="26"/>
      <c r="AB65134" s="27"/>
      <c r="AC65134" s="27"/>
      <c r="AD65134" s="27"/>
      <c r="AE65134" s="26"/>
      <c r="AF65134" s="27"/>
    </row>
    <row r="65135" spans="21:32" x14ac:dyDescent="0.25">
      <c r="U65135" s="25"/>
      <c r="V65135" s="26"/>
      <c r="W65135" s="26"/>
      <c r="X65135" s="26"/>
      <c r="Y65135" s="26"/>
      <c r="Z65135" s="26"/>
      <c r="AA65135" s="26"/>
      <c r="AB65135" s="27"/>
      <c r="AC65135" s="27"/>
      <c r="AD65135" s="27"/>
      <c r="AE65135" s="26"/>
      <c r="AF65135" s="27"/>
    </row>
    <row r="65136" spans="21:32" x14ac:dyDescent="0.25">
      <c r="U65136" s="25"/>
      <c r="V65136" s="26"/>
      <c r="W65136" s="26"/>
      <c r="X65136" s="26"/>
      <c r="Y65136" s="26"/>
      <c r="Z65136" s="26"/>
      <c r="AA65136" s="26"/>
      <c r="AB65136" s="27"/>
      <c r="AC65136" s="27"/>
      <c r="AD65136" s="27"/>
      <c r="AE65136" s="26"/>
      <c r="AF65136" s="27"/>
    </row>
    <row r="65137" spans="21:32" x14ac:dyDescent="0.25">
      <c r="U65137" s="25"/>
      <c r="V65137" s="26"/>
      <c r="W65137" s="26"/>
      <c r="X65137" s="26"/>
      <c r="Y65137" s="26"/>
      <c r="Z65137" s="26"/>
      <c r="AA65137" s="26"/>
      <c r="AB65137" s="27"/>
      <c r="AC65137" s="27"/>
      <c r="AD65137" s="27"/>
      <c r="AE65137" s="26"/>
      <c r="AF65137" s="27"/>
    </row>
    <row r="65138" spans="21:32" x14ac:dyDescent="0.25">
      <c r="U65138" s="25"/>
      <c r="V65138" s="26"/>
      <c r="W65138" s="26"/>
      <c r="X65138" s="26"/>
      <c r="Y65138" s="26"/>
      <c r="Z65138" s="26"/>
      <c r="AA65138" s="26"/>
      <c r="AB65138" s="27"/>
      <c r="AC65138" s="27"/>
      <c r="AD65138" s="27"/>
      <c r="AE65138" s="26"/>
      <c r="AF65138" s="27"/>
    </row>
    <row r="65139" spans="21:32" x14ac:dyDescent="0.25">
      <c r="U65139" s="25"/>
      <c r="V65139" s="26"/>
      <c r="W65139" s="26"/>
      <c r="X65139" s="26"/>
      <c r="Y65139" s="26"/>
      <c r="Z65139" s="26"/>
      <c r="AA65139" s="26"/>
      <c r="AB65139" s="27"/>
      <c r="AC65139" s="27"/>
      <c r="AD65139" s="27"/>
      <c r="AE65139" s="26"/>
      <c r="AF65139" s="27"/>
    </row>
    <row r="65140" spans="21:32" x14ac:dyDescent="0.25">
      <c r="U65140" s="25"/>
      <c r="V65140" s="26"/>
      <c r="W65140" s="26"/>
      <c r="X65140" s="26"/>
      <c r="Y65140" s="26"/>
      <c r="Z65140" s="26"/>
      <c r="AA65140" s="26"/>
      <c r="AB65140" s="27"/>
      <c r="AC65140" s="27"/>
      <c r="AD65140" s="27"/>
      <c r="AE65140" s="26"/>
      <c r="AF65140" s="27"/>
    </row>
    <row r="65141" spans="21:32" x14ac:dyDescent="0.25">
      <c r="U65141" s="25"/>
      <c r="V65141" s="26"/>
      <c r="W65141" s="26"/>
      <c r="X65141" s="26"/>
      <c r="Y65141" s="26"/>
      <c r="Z65141" s="26"/>
      <c r="AA65141" s="26"/>
      <c r="AB65141" s="27"/>
      <c r="AC65141" s="27"/>
      <c r="AD65141" s="27"/>
      <c r="AE65141" s="26"/>
      <c r="AF65141" s="27"/>
    </row>
    <row r="65142" spans="21:32" x14ac:dyDescent="0.25">
      <c r="U65142" s="25"/>
      <c r="V65142" s="26"/>
      <c r="W65142" s="26"/>
      <c r="X65142" s="26"/>
      <c r="Y65142" s="26"/>
      <c r="Z65142" s="26"/>
      <c r="AA65142" s="26"/>
      <c r="AB65142" s="27"/>
      <c r="AC65142" s="27"/>
      <c r="AD65142" s="27"/>
      <c r="AE65142" s="26"/>
      <c r="AF65142" s="27"/>
    </row>
    <row r="65143" spans="21:32" x14ac:dyDescent="0.25">
      <c r="U65143" s="25"/>
      <c r="V65143" s="26"/>
      <c r="W65143" s="26"/>
      <c r="X65143" s="26"/>
      <c r="Y65143" s="26"/>
      <c r="Z65143" s="26"/>
      <c r="AA65143" s="26"/>
      <c r="AB65143" s="27"/>
      <c r="AC65143" s="27"/>
      <c r="AD65143" s="27"/>
      <c r="AE65143" s="26"/>
      <c r="AF65143" s="27"/>
    </row>
    <row r="65144" spans="21:32" x14ac:dyDescent="0.25">
      <c r="U65144" s="25"/>
      <c r="V65144" s="26"/>
      <c r="W65144" s="26"/>
      <c r="X65144" s="26"/>
      <c r="Y65144" s="26"/>
      <c r="Z65144" s="26"/>
      <c r="AA65144" s="26"/>
      <c r="AB65144" s="27"/>
      <c r="AC65144" s="27"/>
      <c r="AD65144" s="27"/>
      <c r="AE65144" s="26"/>
      <c r="AF65144" s="27"/>
    </row>
    <row r="65145" spans="21:32" x14ac:dyDescent="0.25">
      <c r="U65145" s="25"/>
      <c r="V65145" s="26"/>
      <c r="W65145" s="26"/>
      <c r="X65145" s="26"/>
      <c r="Y65145" s="26"/>
      <c r="Z65145" s="26"/>
      <c r="AA65145" s="26"/>
      <c r="AB65145" s="27"/>
      <c r="AC65145" s="27"/>
      <c r="AD65145" s="27"/>
      <c r="AE65145" s="26"/>
      <c r="AF65145" s="27"/>
    </row>
    <row r="65146" spans="21:32" x14ac:dyDescent="0.25">
      <c r="U65146" s="25"/>
      <c r="V65146" s="26"/>
      <c r="W65146" s="26"/>
      <c r="X65146" s="26"/>
      <c r="Y65146" s="26"/>
      <c r="Z65146" s="26"/>
      <c r="AA65146" s="26"/>
      <c r="AB65146" s="27"/>
      <c r="AC65146" s="27"/>
      <c r="AD65146" s="27"/>
      <c r="AE65146" s="26"/>
      <c r="AF65146" s="27"/>
    </row>
    <row r="65147" spans="21:32" x14ac:dyDescent="0.25">
      <c r="U65147" s="25"/>
      <c r="V65147" s="26"/>
      <c r="W65147" s="26"/>
      <c r="X65147" s="26"/>
      <c r="Y65147" s="26"/>
      <c r="Z65147" s="26"/>
      <c r="AA65147" s="26"/>
      <c r="AB65147" s="27"/>
      <c r="AC65147" s="27"/>
      <c r="AD65147" s="27"/>
      <c r="AE65147" s="26"/>
      <c r="AF65147" s="27"/>
    </row>
    <row r="65148" spans="21:32" x14ac:dyDescent="0.25">
      <c r="U65148" s="25"/>
      <c r="V65148" s="26"/>
      <c r="W65148" s="26"/>
      <c r="X65148" s="26"/>
      <c r="Y65148" s="26"/>
      <c r="Z65148" s="26"/>
      <c r="AA65148" s="26"/>
      <c r="AB65148" s="27"/>
      <c r="AC65148" s="27"/>
      <c r="AD65148" s="27"/>
      <c r="AE65148" s="26"/>
      <c r="AF65148" s="27"/>
    </row>
    <row r="65149" spans="21:32" x14ac:dyDescent="0.25">
      <c r="U65149" s="25"/>
      <c r="V65149" s="26"/>
      <c r="W65149" s="26"/>
      <c r="X65149" s="26"/>
      <c r="Y65149" s="26"/>
      <c r="Z65149" s="26"/>
      <c r="AA65149" s="26"/>
      <c r="AB65149" s="27"/>
      <c r="AC65149" s="27"/>
      <c r="AD65149" s="27"/>
      <c r="AE65149" s="26"/>
      <c r="AF65149" s="27"/>
    </row>
    <row r="65150" spans="21:32" x14ac:dyDescent="0.25">
      <c r="U65150" s="25"/>
      <c r="V65150" s="26"/>
      <c r="W65150" s="26"/>
      <c r="X65150" s="26"/>
      <c r="Y65150" s="26"/>
      <c r="Z65150" s="26"/>
      <c r="AA65150" s="26"/>
      <c r="AB65150" s="27"/>
      <c r="AC65150" s="27"/>
      <c r="AD65150" s="27"/>
      <c r="AE65150" s="26"/>
      <c r="AF65150" s="27"/>
    </row>
    <row r="65151" spans="21:32" x14ac:dyDescent="0.25">
      <c r="U65151" s="25"/>
      <c r="V65151" s="26"/>
      <c r="W65151" s="26"/>
      <c r="X65151" s="26"/>
      <c r="Y65151" s="26"/>
      <c r="Z65151" s="26"/>
      <c r="AA65151" s="26"/>
      <c r="AB65151" s="27"/>
      <c r="AC65151" s="27"/>
      <c r="AD65151" s="27"/>
      <c r="AE65151" s="26"/>
      <c r="AF65151" s="27"/>
    </row>
    <row r="65152" spans="21:32" x14ac:dyDescent="0.25">
      <c r="U65152" s="25"/>
      <c r="V65152" s="26"/>
      <c r="W65152" s="26"/>
      <c r="X65152" s="26"/>
      <c r="Y65152" s="26"/>
      <c r="Z65152" s="26"/>
      <c r="AA65152" s="26"/>
      <c r="AB65152" s="27"/>
      <c r="AC65152" s="27"/>
      <c r="AD65152" s="27"/>
      <c r="AE65152" s="26"/>
      <c r="AF65152" s="27"/>
    </row>
    <row r="65153" spans="21:32" x14ac:dyDescent="0.25">
      <c r="U65153" s="25"/>
      <c r="V65153" s="26"/>
      <c r="W65153" s="26"/>
      <c r="X65153" s="26"/>
      <c r="Y65153" s="26"/>
      <c r="Z65153" s="26"/>
      <c r="AA65153" s="26"/>
      <c r="AB65153" s="27"/>
      <c r="AC65153" s="27"/>
      <c r="AD65153" s="27"/>
      <c r="AE65153" s="26"/>
      <c r="AF65153" s="27"/>
    </row>
    <row r="65154" spans="21:32" x14ac:dyDescent="0.25">
      <c r="U65154" s="25"/>
      <c r="V65154" s="26"/>
      <c r="W65154" s="26"/>
      <c r="X65154" s="26"/>
      <c r="Y65154" s="26"/>
      <c r="Z65154" s="26"/>
      <c r="AA65154" s="26"/>
      <c r="AB65154" s="27"/>
      <c r="AC65154" s="27"/>
      <c r="AD65154" s="27"/>
      <c r="AE65154" s="26"/>
      <c r="AF65154" s="27"/>
    </row>
    <row r="65155" spans="21:32" x14ac:dyDescent="0.25">
      <c r="U65155" s="25"/>
      <c r="V65155" s="26"/>
      <c r="W65155" s="26"/>
      <c r="X65155" s="26"/>
      <c r="Y65155" s="26"/>
      <c r="Z65155" s="26"/>
      <c r="AA65155" s="26"/>
      <c r="AB65155" s="27"/>
      <c r="AC65155" s="27"/>
      <c r="AD65155" s="27"/>
      <c r="AE65155" s="26"/>
      <c r="AF65155" s="27"/>
    </row>
    <row r="65156" spans="21:32" x14ac:dyDescent="0.25">
      <c r="U65156" s="25"/>
      <c r="V65156" s="26"/>
      <c r="W65156" s="26"/>
      <c r="X65156" s="26"/>
      <c r="Y65156" s="26"/>
      <c r="Z65156" s="26"/>
      <c r="AA65156" s="26"/>
      <c r="AB65156" s="27"/>
      <c r="AC65156" s="27"/>
      <c r="AD65156" s="27"/>
      <c r="AE65156" s="26"/>
      <c r="AF65156" s="27"/>
    </row>
    <row r="65157" spans="21:32" x14ac:dyDescent="0.25">
      <c r="U65157" s="25"/>
      <c r="V65157" s="26"/>
      <c r="W65157" s="26"/>
      <c r="X65157" s="26"/>
      <c r="Y65157" s="26"/>
      <c r="Z65157" s="26"/>
      <c r="AA65157" s="26"/>
      <c r="AB65157" s="27"/>
      <c r="AC65157" s="27"/>
      <c r="AD65157" s="27"/>
      <c r="AE65157" s="26"/>
      <c r="AF65157" s="27"/>
    </row>
    <row r="65158" spans="21:32" x14ac:dyDescent="0.25">
      <c r="U65158" s="25"/>
      <c r="V65158" s="26"/>
      <c r="W65158" s="26"/>
      <c r="X65158" s="26"/>
      <c r="Y65158" s="26"/>
      <c r="Z65158" s="26"/>
      <c r="AA65158" s="26"/>
      <c r="AB65158" s="27"/>
      <c r="AC65158" s="27"/>
      <c r="AD65158" s="27"/>
      <c r="AE65158" s="26"/>
      <c r="AF65158" s="27"/>
    </row>
    <row r="65159" spans="21:32" x14ac:dyDescent="0.25">
      <c r="U65159" s="25"/>
      <c r="V65159" s="26"/>
      <c r="W65159" s="26"/>
      <c r="X65159" s="26"/>
      <c r="Y65159" s="26"/>
      <c r="Z65159" s="26"/>
      <c r="AA65159" s="26"/>
      <c r="AB65159" s="27"/>
      <c r="AC65159" s="27"/>
      <c r="AD65159" s="27"/>
      <c r="AE65159" s="26"/>
      <c r="AF65159" s="27"/>
    </row>
    <row r="65160" spans="21:32" x14ac:dyDescent="0.25">
      <c r="U65160" s="25"/>
      <c r="V65160" s="26"/>
      <c r="W65160" s="26"/>
      <c r="X65160" s="26"/>
      <c r="Y65160" s="26"/>
      <c r="Z65160" s="26"/>
      <c r="AA65160" s="26"/>
      <c r="AB65160" s="27"/>
      <c r="AC65160" s="27"/>
      <c r="AD65160" s="27"/>
      <c r="AE65160" s="26"/>
      <c r="AF65160" s="27"/>
    </row>
    <row r="65161" spans="21:32" x14ac:dyDescent="0.25">
      <c r="U65161" s="25"/>
      <c r="V65161" s="26"/>
      <c r="W65161" s="26"/>
      <c r="X65161" s="26"/>
      <c r="Y65161" s="26"/>
      <c r="Z65161" s="26"/>
      <c r="AA65161" s="26"/>
      <c r="AB65161" s="27"/>
      <c r="AC65161" s="27"/>
      <c r="AD65161" s="27"/>
      <c r="AE65161" s="26"/>
      <c r="AF65161" s="27"/>
    </row>
    <row r="65162" spans="21:32" x14ac:dyDescent="0.25">
      <c r="U65162" s="25"/>
      <c r="V65162" s="26"/>
      <c r="W65162" s="26"/>
      <c r="X65162" s="26"/>
      <c r="Y65162" s="26"/>
      <c r="Z65162" s="26"/>
      <c r="AA65162" s="26"/>
      <c r="AB65162" s="27"/>
      <c r="AC65162" s="27"/>
      <c r="AD65162" s="27"/>
      <c r="AE65162" s="26"/>
      <c r="AF65162" s="27"/>
    </row>
    <row r="65163" spans="21:32" x14ac:dyDescent="0.25">
      <c r="U65163" s="25"/>
      <c r="V65163" s="26"/>
      <c r="W65163" s="26"/>
      <c r="X65163" s="26"/>
      <c r="Y65163" s="26"/>
      <c r="Z65163" s="26"/>
      <c r="AA65163" s="26"/>
      <c r="AB65163" s="27"/>
      <c r="AC65163" s="27"/>
      <c r="AD65163" s="27"/>
      <c r="AE65163" s="26"/>
      <c r="AF65163" s="27"/>
    </row>
    <row r="65164" spans="21:32" x14ac:dyDescent="0.25">
      <c r="U65164" s="25"/>
      <c r="V65164" s="26"/>
      <c r="W65164" s="26"/>
      <c r="X65164" s="26"/>
      <c r="Y65164" s="26"/>
      <c r="Z65164" s="26"/>
      <c r="AA65164" s="26"/>
      <c r="AB65164" s="27"/>
      <c r="AC65164" s="27"/>
      <c r="AD65164" s="27"/>
      <c r="AE65164" s="26"/>
      <c r="AF65164" s="27"/>
    </row>
    <row r="65165" spans="21:32" x14ac:dyDescent="0.25">
      <c r="U65165" s="25"/>
      <c r="V65165" s="26"/>
      <c r="W65165" s="26"/>
      <c r="X65165" s="26"/>
      <c r="Y65165" s="26"/>
      <c r="Z65165" s="26"/>
      <c r="AA65165" s="26"/>
      <c r="AB65165" s="27"/>
      <c r="AC65165" s="27"/>
      <c r="AD65165" s="27"/>
      <c r="AE65165" s="26"/>
      <c r="AF65165" s="27"/>
    </row>
    <row r="65166" spans="21:32" x14ac:dyDescent="0.25">
      <c r="U65166" s="25"/>
      <c r="V65166" s="26"/>
      <c r="W65166" s="26"/>
      <c r="X65166" s="26"/>
      <c r="Y65166" s="26"/>
      <c r="Z65166" s="26"/>
      <c r="AA65166" s="26"/>
      <c r="AB65166" s="27"/>
      <c r="AC65166" s="27"/>
      <c r="AD65166" s="27"/>
      <c r="AE65166" s="26"/>
      <c r="AF65166" s="27"/>
    </row>
    <row r="65167" spans="21:32" x14ac:dyDescent="0.25">
      <c r="U65167" s="25"/>
      <c r="V65167" s="26"/>
      <c r="W65167" s="26"/>
      <c r="X65167" s="26"/>
      <c r="Y65167" s="26"/>
      <c r="Z65167" s="26"/>
      <c r="AA65167" s="26"/>
      <c r="AB65167" s="27"/>
      <c r="AC65167" s="27"/>
      <c r="AD65167" s="27"/>
      <c r="AE65167" s="26"/>
      <c r="AF65167" s="27"/>
    </row>
    <row r="65168" spans="21:32" x14ac:dyDescent="0.25">
      <c r="U65168" s="25"/>
      <c r="V65168" s="26"/>
      <c r="W65168" s="26"/>
      <c r="X65168" s="26"/>
      <c r="Y65168" s="26"/>
      <c r="Z65168" s="26"/>
      <c r="AA65168" s="26"/>
      <c r="AB65168" s="27"/>
      <c r="AC65168" s="27"/>
      <c r="AD65168" s="27"/>
      <c r="AE65168" s="26"/>
      <c r="AF65168" s="27"/>
    </row>
    <row r="65169" spans="21:32" x14ac:dyDescent="0.25">
      <c r="U65169" s="25"/>
      <c r="V65169" s="26"/>
      <c r="W65169" s="26"/>
      <c r="X65169" s="26"/>
      <c r="Y65169" s="26"/>
      <c r="Z65169" s="26"/>
      <c r="AA65169" s="26"/>
      <c r="AB65169" s="27"/>
      <c r="AC65169" s="27"/>
      <c r="AD65169" s="27"/>
      <c r="AE65169" s="26"/>
      <c r="AF65169" s="27"/>
    </row>
    <row r="65170" spans="21:32" x14ac:dyDescent="0.25">
      <c r="U65170" s="25"/>
      <c r="V65170" s="26"/>
      <c r="W65170" s="26"/>
      <c r="X65170" s="26"/>
      <c r="Y65170" s="26"/>
      <c r="Z65170" s="26"/>
      <c r="AA65170" s="26"/>
      <c r="AB65170" s="27"/>
      <c r="AC65170" s="27"/>
      <c r="AD65170" s="27"/>
      <c r="AE65170" s="26"/>
      <c r="AF65170" s="27"/>
    </row>
    <row r="65171" spans="21:32" x14ac:dyDescent="0.25">
      <c r="U65171" s="25"/>
      <c r="V65171" s="30"/>
      <c r="W65171" s="30"/>
      <c r="X65171" s="30"/>
      <c r="Y65171" s="30"/>
      <c r="Z65171" s="30"/>
      <c r="AA65171" s="30"/>
      <c r="AB65171" s="31"/>
      <c r="AC65171" s="31"/>
      <c r="AD65171" s="31"/>
      <c r="AE65171" s="30"/>
      <c r="AF65171" s="31"/>
    </row>
    <row r="65172" spans="21:32" x14ac:dyDescent="0.25">
      <c r="U65172" s="25"/>
      <c r="V65172" s="30"/>
      <c r="W65172" s="30"/>
      <c r="X65172" s="30"/>
      <c r="Y65172" s="30"/>
      <c r="Z65172" s="30"/>
      <c r="AA65172" s="30"/>
      <c r="AB65172" s="31"/>
      <c r="AC65172" s="31"/>
      <c r="AD65172" s="31"/>
      <c r="AE65172" s="30"/>
      <c r="AF65172" s="31"/>
    </row>
    <row r="65173" spans="21:32" x14ac:dyDescent="0.25">
      <c r="U65173" s="25"/>
      <c r="V65173" s="30"/>
      <c r="W65173" s="30"/>
      <c r="X65173" s="30"/>
      <c r="Y65173" s="30"/>
      <c r="Z65173" s="30"/>
      <c r="AA65173" s="30"/>
      <c r="AB65173" s="31"/>
      <c r="AC65173" s="31"/>
      <c r="AD65173" s="31"/>
      <c r="AE65173" s="26"/>
      <c r="AF65173" s="27"/>
    </row>
    <row r="65174" spans="21:32" x14ac:dyDescent="0.25">
      <c r="U65174" s="25"/>
      <c r="V65174" s="30"/>
      <c r="W65174" s="30"/>
      <c r="X65174" s="30"/>
      <c r="Y65174" s="30"/>
      <c r="Z65174" s="30"/>
      <c r="AA65174" s="30"/>
      <c r="AB65174" s="31"/>
      <c r="AC65174" s="31"/>
      <c r="AD65174" s="31"/>
      <c r="AE65174" s="30"/>
      <c r="AF65174" s="31"/>
    </row>
    <row r="65175" spans="21:32" x14ac:dyDescent="0.25">
      <c r="U65175" s="25"/>
      <c r="V65175" s="30"/>
      <c r="W65175" s="30"/>
      <c r="X65175" s="30"/>
      <c r="Y65175" s="30"/>
      <c r="Z65175" s="30"/>
      <c r="AA65175" s="30"/>
      <c r="AB65175" s="31"/>
      <c r="AC65175" s="31"/>
      <c r="AD65175" s="31"/>
      <c r="AE65175" s="30"/>
      <c r="AF65175" s="31"/>
    </row>
    <row r="65176" spans="21:32" x14ac:dyDescent="0.25">
      <c r="U65176" s="25"/>
      <c r="V65176" s="30"/>
      <c r="W65176" s="30"/>
      <c r="X65176" s="30"/>
      <c r="Y65176" s="30"/>
      <c r="Z65176" s="30"/>
      <c r="AA65176" s="30"/>
      <c r="AB65176" s="31"/>
      <c r="AC65176" s="31"/>
      <c r="AD65176" s="31"/>
      <c r="AE65176" s="30"/>
      <c r="AF65176" s="31"/>
    </row>
    <row r="65177" spans="21:32" x14ac:dyDescent="0.25">
      <c r="U65177" s="25"/>
      <c r="V65177" s="30"/>
      <c r="W65177" s="30"/>
      <c r="X65177" s="30"/>
      <c r="Y65177" s="30"/>
      <c r="Z65177" s="30"/>
      <c r="AA65177" s="30"/>
      <c r="AB65177" s="31"/>
      <c r="AC65177" s="31"/>
      <c r="AD65177" s="31"/>
      <c r="AE65177" s="30"/>
      <c r="AF65177" s="31"/>
    </row>
    <row r="65178" spans="21:32" x14ac:dyDescent="0.25">
      <c r="U65178" s="25"/>
      <c r="V65178" s="30"/>
      <c r="W65178" s="30"/>
      <c r="X65178" s="30"/>
      <c r="Y65178" s="30"/>
      <c r="Z65178" s="30"/>
      <c r="AA65178" s="30"/>
      <c r="AB65178" s="31"/>
      <c r="AC65178" s="31"/>
      <c r="AD65178" s="31"/>
      <c r="AE65178" s="30"/>
      <c r="AF65178" s="31"/>
    </row>
    <row r="65179" spans="21:32" x14ac:dyDescent="0.25">
      <c r="U65179" s="25"/>
      <c r="V65179" s="30"/>
      <c r="W65179" s="30"/>
      <c r="X65179" s="30"/>
      <c r="Y65179" s="30"/>
      <c r="Z65179" s="30"/>
      <c r="AA65179" s="30"/>
      <c r="AB65179" s="31"/>
      <c r="AC65179" s="31"/>
      <c r="AD65179" s="31"/>
      <c r="AE65179" s="30"/>
      <c r="AF65179" s="31"/>
    </row>
    <row r="65180" spans="21:32" x14ac:dyDescent="0.25">
      <c r="U65180" s="25"/>
      <c r="V65180" s="30"/>
      <c r="W65180" s="30"/>
      <c r="X65180" s="30"/>
      <c r="Y65180" s="30"/>
      <c r="Z65180" s="30"/>
      <c r="AA65180" s="30"/>
      <c r="AB65180" s="31"/>
      <c r="AC65180" s="31"/>
      <c r="AD65180" s="31"/>
      <c r="AE65180" s="30"/>
      <c r="AF65180" s="31"/>
    </row>
    <row r="65181" spans="21:32" x14ac:dyDescent="0.25">
      <c r="U65181" s="25"/>
      <c r="V65181" s="30"/>
      <c r="W65181" s="30"/>
      <c r="X65181" s="30"/>
      <c r="Y65181" s="30"/>
      <c r="Z65181" s="30"/>
      <c r="AA65181" s="30"/>
      <c r="AB65181" s="31"/>
      <c r="AC65181" s="31"/>
      <c r="AD65181" s="31"/>
      <c r="AE65181" s="30"/>
      <c r="AF65181" s="31"/>
    </row>
  </sheetData>
  <autoFilter ref="A18:AF18"/>
  <mergeCells count="2">
    <mergeCell ref="F5:I9"/>
    <mergeCell ref="F11:I15"/>
  </mergeCells>
  <dataValidations count="15">
    <dataValidation type="textLength" allowBlank="1" showInputMessage="1" showErrorMessage="1" errorTitle="Error" error="supera el limite de caracteres" promptTitle="Objeto" prompt="El valor maximo son 360 caracteres, si son más caracteres por favor escriba al final del texto (...) puntos suspensivos" sqref="C19:C818">
      <formula1>1</formula1>
      <formula2>360</formula2>
    </dataValidation>
    <dataValidation type="list" allowBlank="1" showInputMessage="1" showErrorMessage="1" errorTitle="Error" error="Únicamente valores de la lista" promptTitle="Fecha Estimada de Inicio Proceso" prompt="Por favor seleccione el mes estimado donde se iniciará el proceso" sqref="D19:D818">
      <formula1>$D$64999:$D$65010</formula1>
    </dataValidation>
    <dataValidation type="list" allowBlank="1" showInputMessage="1" showErrorMessage="1" errorTitle="Error" error="Únicamente valores de la lista" promptTitle="Duración del proceso" prompt="Por favor seleccione la cantidad de meses estimada de la ejecución del proceso" sqref="E19:E818">
      <formula1>$E$64999:$E$65058</formula1>
    </dataValidation>
    <dataValidation type="list" allowBlank="1" showInputMessage="1" showErrorMessage="1" errorTitle="Error" error="Únicamente valores de la lista" promptTitle="Tipo de proceso" prompt="Por favor seleccione conforme al numeral 2º del articulo 2 de la Ley 1150 de 2007, por cual modalidad de selección se realizará el proceso" sqref="F19:F818">
      <formula1>$F$64999:$F$65003</formula1>
    </dataValidation>
    <dataValidation type="list" allowBlank="1" showInputMessage="1" showErrorMessage="1" errorTitle="Error" error="Únicamente valores de la lista" promptTitle="Tipo de Recurso" prompt="Por favor seleccione el tipo de recurso de los valores de la lista" sqref="G19:G818">
      <formula1>$G$64999:$G$65006</formula1>
    </dataValidation>
    <dataValidation type="whole" allowBlank="1" showInputMessage="1" showErrorMessage="1" errorTitle="Error" error="por favor digite el valor con forme al formato indicado, sin puntos ni comas" promptTitle="Valor estimado" prompt="por favor registre el valor estimado de la contratación en pesos colombianos $COP sin puntos, ni comas" sqref="H19:I818">
      <formula1>0</formula1>
      <formula2>5000000000</formula2>
    </dataValidation>
    <dataValidation type="list" allowBlank="1" showInputMessage="1" showErrorMessage="1" errorTitle="Error" error="Únicamente valores de la lista" promptTitle="Requiere Vigencias Futuras" prompt="Por favor seleccione si el proceso requiere o no de vigencias futuras" sqref="J19:J818">
      <formula1>$J$64999:$J$65000</formula1>
    </dataValidation>
    <dataValidation type="list" allowBlank="1" showInputMessage="1" showErrorMessage="1" errorTitle="Error" error="Únicamente valores de la lista" promptTitle="Estado de las Vigencias Futuras" prompt="Por favor seleccione si el estado de las vigencias futuras, si no hay futuras en la columna &quot;J&quot; seleccione la opción N/A" sqref="K19:K818">
      <formula1>$K$64999:$K$65003</formula1>
    </dataValidation>
    <dataValidation type="list" allowBlank="1" showInputMessage="1" showErrorMessage="1" errorTitle="Error" error="Únicamente valores de la lista" promptTitle="Datos del Responsable" prompt="Por favor seleccione la Dependencia responsable ejecutora del proceso" sqref="L19:L818">
      <formula1>$L$64999:$L$65009</formula1>
    </dataValidation>
    <dataValidation type="textLength" allowBlank="1" showInputMessage="1" showErrorMessage="1" errorTitle="Error" error="valide la longitud del texto" promptTitle="No. Radicado ORFEO" prompt="por favor registre el radicado de orfeo con el cual se envia la solicitud a la oficina de contratación" sqref="R19:R818">
      <formula1>1</formula1>
      <formula2>14</formula2>
    </dataValidation>
    <dataValidation type="list" allowBlank="1" showInputMessage="1" showErrorMessage="1" errorTitle="Error" error="Únicamente valores de la lista" promptTitle="Tipo de contrato" prompt="Por favor seleccione el tipo de contrato de la lista desplegable" sqref="N19:N818">
      <formula1>$N$64999:$N$65018</formula1>
    </dataValidation>
    <dataValidation type="list" allowBlank="1" showInputMessage="1" showErrorMessage="1" errorTitle="Error" error="Únicamente valores de la lista" promptTitle="Rubro" prompt="Por favor seleccione el rubro afectar según el CDP" sqref="P19:P818">
      <formula1>$P$64999:$P$65181</formula1>
    </dataValidation>
    <dataValidation type="list" allowBlank="1" showInputMessage="1" showErrorMessage="1" errorTitle="Error" error="Únicamente valores de la lista" promptTitle="Renglon Plan de Contratación" prompt="Por favor seleccione el numero del renglon del plan de contratación" sqref="S19:S818">
      <formula1>$S$64999:$S$65298</formula1>
    </dataValidation>
    <dataValidation type="list" allowBlank="1" showInputMessage="1" showErrorMessage="1" errorTitle="Error" error="Únicamente valores de la lista" promptTitle="Actividad POA" prompt="Por favor seleccione el numero de actividad POA del proceso" sqref="T19:T818">
      <formula1>$T$64999:$T$65018</formula1>
    </dataValidation>
    <dataValidation type="list" allowBlank="1" showInputMessage="1" showErrorMessage="1" errorTitle="Error" error="El número no corresponde al indicador en la lista" promptTitle="Codigos Unspsc V14" prompt="Por favor registre un único código de clasificación Unspsc" sqref="B19:B818">
      <formula1>$B$1000:$B$50021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 Antonio Ramos Suarez</dc:creator>
  <cp:lastModifiedBy>Luffi</cp:lastModifiedBy>
  <dcterms:created xsi:type="dcterms:W3CDTF">2012-12-10T15:58:41Z</dcterms:created>
  <dcterms:modified xsi:type="dcterms:W3CDTF">2017-01-24T23:06:46Z</dcterms:modified>
</cp:coreProperties>
</file>