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lsarmiento\Downloads\"/>
    </mc:Choice>
  </mc:AlternateContent>
  <bookViews>
    <workbookView xWindow="0" yWindow="0" windowWidth="28770" windowHeight="12000" activeTab="2"/>
  </bookViews>
  <sheets>
    <sheet name="PROCESOS ADJUDICADOS" sheetId="1" r:id="rId1"/>
    <sheet name="PROCESOS DESIERTOS" sheetId="2" r:id="rId2"/>
    <sheet name="PUBLICACION CARTELERA" sheetId="3" r:id="rId3"/>
  </sheets>
  <definedNames>
    <definedName name="_xlnm._FilterDatabase" localSheetId="0" hidden="1">'PROCESOS ADJUDICADOS'!$B$6:$Q$164</definedName>
    <definedName name="_xlnm.Print_Area" localSheetId="0">'PROCESOS ADJUDICADOS'!$B$2:$Q$164</definedName>
    <definedName name="_xlnm.Print_Area" localSheetId="1">'PROCESOS DESIERTOS'!$A$1:$J$10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1" l="1"/>
  <c r="M43" i="1" l="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L7" i="1" l="1"/>
  <c r="J164" i="1"/>
  <c r="J163" i="1"/>
  <c r="J162" i="1"/>
  <c r="J161" i="1"/>
  <c r="J160" i="1"/>
  <c r="J159" i="1"/>
  <c r="J158" i="1"/>
  <c r="J157" i="1"/>
  <c r="J156" i="1"/>
  <c r="J155" i="1"/>
  <c r="J154" i="1"/>
  <c r="J153" i="1"/>
  <c r="J152" i="1"/>
  <c r="J151" i="1"/>
  <c r="J150" i="1"/>
  <c r="J149" i="1"/>
  <c r="J148" i="1"/>
  <c r="J147"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0" i="1"/>
  <c r="J9" i="1"/>
  <c r="J8" i="1"/>
  <c r="M164" i="1"/>
  <c r="M163" i="1"/>
  <c r="M162" i="1"/>
  <c r="M161" i="1"/>
  <c r="M160" i="1"/>
  <c r="M159" i="1"/>
  <c r="M158"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0" i="1"/>
  <c r="M9" i="1"/>
  <c r="M8" i="1"/>
  <c r="M7" i="1"/>
  <c r="L164" i="1"/>
  <c r="L163" i="1"/>
  <c r="L162" i="1"/>
  <c r="L161" i="1"/>
  <c r="L160" i="1"/>
  <c r="L159" i="1"/>
  <c r="L158" i="1"/>
  <c r="L157" i="1"/>
  <c r="L156" i="1"/>
  <c r="L155"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4" i="1"/>
  <c r="L13" i="1"/>
  <c r="L12" i="1"/>
  <c r="L10" i="1"/>
  <c r="L9" i="1"/>
  <c r="L8" i="1"/>
</calcChain>
</file>

<file path=xl/comments1.xml><?xml version="1.0" encoding="utf-8"?>
<comments xmlns="http://schemas.openxmlformats.org/spreadsheetml/2006/main">
  <authors>
    <author>Luis Felipe Suarez Cuadros</author>
  </authors>
  <commentList>
    <comment ref="B26" authorId="0" shapeId="0">
      <text>
        <r>
          <rPr>
            <b/>
            <sz val="9"/>
            <color indexed="81"/>
            <rFont val="Tahoma"/>
            <family val="2"/>
          </rPr>
          <t>Febrero</t>
        </r>
        <r>
          <rPr>
            <sz val="9"/>
            <color indexed="81"/>
            <rFont val="Tahoma"/>
            <family val="2"/>
          </rPr>
          <t xml:space="preserve">
</t>
        </r>
      </text>
    </comment>
  </commentList>
</comments>
</file>

<file path=xl/sharedStrings.xml><?xml version="1.0" encoding="utf-8"?>
<sst xmlns="http://schemas.openxmlformats.org/spreadsheetml/2006/main" count="1616" uniqueCount="507">
  <si>
    <t>CONTRATISTA</t>
  </si>
  <si>
    <t>GENERALIDADES DE CONTRATO</t>
  </si>
  <si>
    <t>NOMBRE O RAZON SOCIAL</t>
  </si>
  <si>
    <t>NATURALEZA JURIDICA</t>
  </si>
  <si>
    <t>MODALIDAD DE SELECCIÓN</t>
  </si>
  <si>
    <t xml:space="preserve">TIPO DE CONTRATO </t>
  </si>
  <si>
    <t>14 PRESTACIÓN DE SERVICIOS</t>
  </si>
  <si>
    <t>OBJETO</t>
  </si>
  <si>
    <t>FECHA INICIO</t>
  </si>
  <si>
    <t>FECHA TERMINACION</t>
  </si>
  <si>
    <t>VALOR DEL CONTRATO</t>
  </si>
  <si>
    <t>PORCENTAJE DE EJECUCION DEL CONTRATO</t>
  </si>
  <si>
    <t>PRESUPUESTO</t>
  </si>
  <si>
    <t>MODIFICACIONES</t>
  </si>
  <si>
    <t>ADICION 1</t>
  </si>
  <si>
    <t>VALOR ADICION 1</t>
  </si>
  <si>
    <t>ADICION 2</t>
  </si>
  <si>
    <t>VALOR ADICION 2</t>
  </si>
  <si>
    <t>1 PERSONA NATURAL</t>
  </si>
  <si>
    <t>CONTRATACIÓN DIRECTA</t>
  </si>
  <si>
    <t>PORCENTAJE DE AVANCE PRESUPUESTAL PROGRAMADO</t>
  </si>
  <si>
    <t>PORCENTAJE DE AVANCE PRESUPUESTAL REAL</t>
  </si>
  <si>
    <t>N. PROCESO</t>
  </si>
  <si>
    <t>NOMBRE CONTRATISTA</t>
  </si>
  <si>
    <t>VALOR</t>
  </si>
  <si>
    <t>N/A</t>
  </si>
  <si>
    <t>NANCY PATRICIA BRAVO IDROBO</t>
  </si>
  <si>
    <t>MARIA TERESA TARAZONA ALDANA</t>
  </si>
  <si>
    <t>LAURA LISET SARMIENTO AGUILERA</t>
  </si>
  <si>
    <t>PAOLA ANDREA MORA QUINTERO</t>
  </si>
  <si>
    <t>CRISTHIAN ORLANDO ZAMORA PRIETO</t>
  </si>
  <si>
    <t>NATHALY CARRION ZAMORA</t>
  </si>
  <si>
    <t>WALTER STEVEN PERILLA NOVOA</t>
  </si>
  <si>
    <t>FANNY ANDREA OCHOA CASTRO</t>
  </si>
  <si>
    <t>CAROL ANDREA BOLAÑOS ALMEIDA</t>
  </si>
  <si>
    <t>DIANA VANESSA CUARAN ANACONA</t>
  </si>
  <si>
    <t>JOHN JAIRO CARDEÑOSA GALINDO</t>
  </si>
  <si>
    <t>MARIAN JULIETH HERNANDEZ LOPEZ</t>
  </si>
  <si>
    <t>LADY ANDREA FUERTES RAMIREZ</t>
  </si>
  <si>
    <t>NATALIA ANDREA FIQUE GUTIERREZ</t>
  </si>
  <si>
    <t>MARIA CAMILA CACERES PRADA</t>
  </si>
  <si>
    <t>ERIKA JAZMIN LADINO GARZON</t>
  </si>
  <si>
    <t>HECTOR OSWALDO CARDENAS AYALA</t>
  </si>
  <si>
    <t>GUILLERMO JOSÉ GÓMEZ MONSALVO</t>
  </si>
  <si>
    <t>HERNAN FELIPE CHIMBI LAVERDE</t>
  </si>
  <si>
    <t>ANA MARIA BERRIO ALVARADO</t>
  </si>
  <si>
    <t>PEDRO FONSECA ALBARRACIN</t>
  </si>
  <si>
    <t>ANDRES FELIPE TAPIERO RIOS</t>
  </si>
  <si>
    <t>LUIS ALFONSO CADENA OSORIO</t>
  </si>
  <si>
    <t>OVER AUGUSTO GARZON MARTINEZ</t>
  </si>
  <si>
    <t>JULIETH PAOLA MIRANDA MONTAÑO</t>
  </si>
  <si>
    <t>NYDIA ESPERANZA TORRES REYES</t>
  </si>
  <si>
    <t>TANIA MILENA CARPIO GALVAN</t>
  </si>
  <si>
    <t>ANDRES FELIPE MOLINA TRIANA</t>
  </si>
  <si>
    <t>ANDRES LEONARDO VARGAS CRUZ</t>
  </si>
  <si>
    <t>ANYI DAYANA GORDILLO HERRERA</t>
  </si>
  <si>
    <t>CAMILA ALEJANDRA TORRES SALAMANCA</t>
  </si>
  <si>
    <t>DIANA ANDREA CARDONA PEÑA</t>
  </si>
  <si>
    <t>MONICA ALEJANDRA NUÑEZ ACOSTA</t>
  </si>
  <si>
    <t>VICTOR ALFONSO CADENA MORENO</t>
  </si>
  <si>
    <t>INFORMACION CONTRACTUAL ENERO 2025</t>
  </si>
  <si>
    <t>NÚMERO CONTRATO</t>
  </si>
  <si>
    <t>001</t>
  </si>
  <si>
    <t xml:space="preserve">002 </t>
  </si>
  <si>
    <t xml:space="preserve">003 </t>
  </si>
  <si>
    <t>004</t>
  </si>
  <si>
    <t>005</t>
  </si>
  <si>
    <t>006</t>
  </si>
  <si>
    <t xml:space="preserve">007 </t>
  </si>
  <si>
    <t xml:space="preserve">008 </t>
  </si>
  <si>
    <t>009</t>
  </si>
  <si>
    <t xml:space="preserve">010 </t>
  </si>
  <si>
    <t>011</t>
  </si>
  <si>
    <t>012</t>
  </si>
  <si>
    <t>013</t>
  </si>
  <si>
    <t>014</t>
  </si>
  <si>
    <t>015</t>
  </si>
  <si>
    <t>016</t>
  </si>
  <si>
    <t>017</t>
  </si>
  <si>
    <t>018</t>
  </si>
  <si>
    <t xml:space="preserve">019 </t>
  </si>
  <si>
    <t xml:space="preserve">020 </t>
  </si>
  <si>
    <t>021</t>
  </si>
  <si>
    <t>022</t>
  </si>
  <si>
    <t>023</t>
  </si>
  <si>
    <t>024</t>
  </si>
  <si>
    <t xml:space="preserve">025 </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</si>
  <si>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</si>
  <si>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</si>
  <si>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</si>
  <si>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</si>
  <si>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</si>
  <si>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</si>
  <si>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</si>
  <si>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</si>
  <si>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</si>
  <si>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</si>
  <si>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</si>
  <si>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</si>
  <si>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</si>
  <si>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</si>
  <si>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</si>
  <si>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</si>
  <si>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</si>
  <si>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</si>
  <si>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</si>
  <si>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</si>
  <si>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</si>
  <si>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</si>
  <si>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</si>
  <si>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</si>
  <si>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</si>
  <si>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</si>
  <si>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</si>
  <si>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</si>
  <si>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</si>
  <si>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</si>
  <si>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</si>
  <si>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</si>
  <si>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</si>
  <si>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</si>
  <si>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</si>
  <si>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</si>
  <si>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</si>
  <si>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</si>
  <si>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</si>
  <si>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</si>
  <si>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</si>
  <si>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</si>
  <si>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</si>
  <si>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</si>
  <si>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</si>
  <si>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</si>
  <si>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</si>
  <si>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</si>
  <si>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</si>
  <si>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</si>
  <si>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</si>
  <si>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</si>
  <si>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</si>
  <si>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</si>
  <si>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</si>
  <si>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</si>
  <si>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</si>
  <si>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</si>
  <si>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</si>
  <si>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</si>
  <si>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</si>
  <si>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</si>
  <si>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089</t>
  </si>
  <si>
    <t>090</t>
  </si>
  <si>
    <t>091</t>
  </si>
  <si>
    <t>092</t>
  </si>
  <si>
    <t>093</t>
  </si>
  <si>
    <t>094</t>
  </si>
  <si>
    <t>095</t>
  </si>
  <si>
    <t>096</t>
  </si>
  <si>
    <t>097</t>
  </si>
  <si>
    <t>098</t>
  </si>
  <si>
    <t>099</t>
  </si>
  <si>
    <t>100</t>
  </si>
  <si>
    <t>101</t>
  </si>
  <si>
    <t>102</t>
  </si>
  <si>
    <t>103</t>
  </si>
  <si>
    <t>104</t>
  </si>
  <si>
    <t>105</t>
  </si>
  <si>
    <t>106</t>
  </si>
  <si>
    <t>107</t>
  </si>
  <si>
    <t>109</t>
  </si>
  <si>
    <t>110</t>
  </si>
  <si>
    <t>112</t>
  </si>
  <si>
    <t>113</t>
  </si>
  <si>
    <t>114</t>
  </si>
  <si>
    <t>115</t>
  </si>
  <si>
    <t>116</t>
  </si>
  <si>
    <t>117</t>
  </si>
  <si>
    <t>118</t>
  </si>
  <si>
    <t>119</t>
  </si>
  <si>
    <t>120</t>
  </si>
  <si>
    <t>121</t>
  </si>
  <si>
    <t>122</t>
  </si>
  <si>
    <t>123</t>
  </si>
  <si>
    <t>124</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</si>
  <si>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</si>
  <si>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</si>
  <si>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</si>
  <si>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</si>
  <si>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</si>
  <si>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</si>
  <si>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</si>
  <si>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</si>
  <si>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</si>
  <si>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</si>
  <si>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</si>
  <si>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</si>
  <si>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</si>
  <si>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</si>
  <si>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</si>
  <si>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</si>
  <si>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</si>
  <si>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</si>
  <si>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</si>
  <si>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</si>
  <si>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</si>
  <si>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</si>
  <si>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</si>
  <si>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</si>
  <si>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</si>
  <si>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</si>
  <si>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</si>
  <si>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</si>
  <si>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</si>
  <si>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</si>
  <si>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</si>
  <si>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</si>
  <si>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</si>
  <si>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</si>
  <si>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</si>
  <si>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</si>
  <si>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</si>
  <si>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LUZ IXAYANA RAMIREZ CRISTANCHO</t>
  </si>
  <si>
    <t>LAURA CAMILA BAUTISTA ESPINOSA</t>
  </si>
  <si>
    <t xml:space="preserve">CESAR AUGUSTO PRIETO VASQUEZ </t>
  </si>
  <si>
    <t>UNIÓN TEMPORAL CAF-OMEGA SEGUROS</t>
  </si>
  <si>
    <t>YUDY KATHERIN CASTILLO MORALES</t>
  </si>
  <si>
    <t>NATALIA TORRES GARZÓN</t>
  </si>
  <si>
    <t>YENNY PAOLA BETANCOURT ROJAS</t>
  </si>
  <si>
    <t>ANDREA VERÓNICA HERRERA CORTES</t>
  </si>
  <si>
    <t>DARIANA ALEJANDRA MONCADA LÓPEZ</t>
  </si>
  <si>
    <t xml:space="preserve">LUISA FERNANDA MORA GUTIÉRREZ </t>
  </si>
  <si>
    <t>VIVIANA PAOLA ALVAREZ ORDUZ</t>
  </si>
  <si>
    <t>MAYKH DONOBAN GUZMAN VALENCIA</t>
  </si>
  <si>
    <t>JUAN DIEGO MOGOLLON OVIEDO</t>
  </si>
  <si>
    <t>ANGIE ROXANA GONZALEZ CUBIDES</t>
  </si>
  <si>
    <t>RICARDO  SEPULVEDA HERRERA</t>
  </si>
  <si>
    <t>GRETEL RAMIREZ</t>
  </si>
  <si>
    <t>JAIME PULIDO</t>
  </si>
  <si>
    <t xml:space="preserve">ANDREA MILENA REY </t>
  </si>
  <si>
    <t>CAROL STHEPHANNY BARRAGAN SOLER</t>
  </si>
  <si>
    <t>LAURA CATALINA MARTINEZ CASTILLO</t>
  </si>
  <si>
    <t>LAURA SOFIA VELANDIA ACEVEDO</t>
  </si>
  <si>
    <t xml:space="preserve">YERLEY MAGALY PEÑALOZA </t>
  </si>
  <si>
    <t>ELIANA KATHERINE MARTINEZ SARMIENTO</t>
  </si>
  <si>
    <t>GABRIELA CASTRO MARIN</t>
  </si>
  <si>
    <t>ANA KARINA CAMPILLO</t>
  </si>
  <si>
    <t>ANDRES MATEO ZAMBRANO</t>
  </si>
  <si>
    <t>JULIAN DAVID URREA URREGO</t>
  </si>
  <si>
    <t>SHAROLE TATIANA PINEDA PARDO</t>
  </si>
  <si>
    <t>KAREN MAYERLI JARA VARGAS</t>
  </si>
  <si>
    <t>LILIANA VANESSA CELIS</t>
  </si>
  <si>
    <t>CARLOS EMILIO VELASQUEZ</t>
  </si>
  <si>
    <t>ARLYS DAYS SUAREZ ESTUPIÑAN</t>
  </si>
  <si>
    <t>LINA JOHANA FERNANDEZ BERMUDEZ</t>
  </si>
  <si>
    <t>JULIAN ANDRES RODRIGUEZ RODRIGUEZ</t>
  </si>
  <si>
    <t>FABIAN ANDRES VALENCIA RINCON</t>
  </si>
  <si>
    <t>CHRISTOPHER SILVA GUARNIZO</t>
  </si>
  <si>
    <t>SERGIO ANDRES ZAPATA ARIZA</t>
  </si>
  <si>
    <t>ADRIANA LUCIA CARDENAS MONTENEGRO</t>
  </si>
  <si>
    <t>ANDRES FELIPE CRUZ MENDOZA</t>
  </si>
  <si>
    <t>ERIKA STHEPANIE TOCUA LOPEZ</t>
  </si>
  <si>
    <t xml:space="preserve">JAVIER OTERO GARCIA </t>
  </si>
  <si>
    <t>JENNY PAOLA MARIN SALAZAR</t>
  </si>
  <si>
    <t>PAOLA ANDREA ALVAREZ BETANCOURT</t>
  </si>
  <si>
    <t>SAIDA YARITSA MARTINEZ SERRANO</t>
  </si>
  <si>
    <t>ANDRES ALBERTO ALTAMAR PEREZ</t>
  </si>
  <si>
    <t>SILVIA VANESSA BARRERA LESMES</t>
  </si>
  <si>
    <t>DANIELA MARINO PATARROYO</t>
  </si>
  <si>
    <t>MARIA PAULA GALEANO</t>
  </si>
  <si>
    <t>MAIRA LORENA CRUZ</t>
  </si>
  <si>
    <t>WILLIAM FABIAN BENITEZ</t>
  </si>
  <si>
    <t>CRISTIAN RAFAEL RAMIREZ RODRIGUEZ</t>
  </si>
  <si>
    <t>MARIBEL MONTAÑEZ BLANCO</t>
  </si>
  <si>
    <t>JENNY MARCELA PACHECO DUARTE</t>
  </si>
  <si>
    <t>JOHAN ANDRES LUNA MANJARRES</t>
  </si>
  <si>
    <t>DAVID JULIAN TETE MIELES</t>
  </si>
  <si>
    <t>ALEXANDER ALVARADO MEJIA</t>
  </si>
  <si>
    <t>MATEO ORTIZ ECHEVERRY</t>
  </si>
  <si>
    <t>MARTHA ALEJANDRA MALTES RODRIGUEZ</t>
  </si>
  <si>
    <t>MARTHA PATRICIA CORTINA GOMEZ</t>
  </si>
  <si>
    <t>DIANA PAOLA ROJAS PARRA</t>
  </si>
  <si>
    <t>DUBIS ANDREA ZAMBRANO DAJOME</t>
  </si>
  <si>
    <t>LAURA NATHALIA CARDENAS JIMENEZ </t>
  </si>
  <si>
    <t>JHON EDISON SAAVEDRA MAYORGA </t>
  </si>
  <si>
    <t>CESAR IVAN ARIAS</t>
  </si>
  <si>
    <t>MARIA ISABEL BECERRA</t>
  </si>
  <si>
    <t>JEFFER CAÑON HERNANDEZ</t>
  </si>
  <si>
    <t>RAMIRO HUMBERTO ESGUERRA DELGADO</t>
  </si>
  <si>
    <t>PAULO CESAR FONSECA TORRES</t>
  </si>
  <si>
    <t>ANGELA VANESA GALVIS LOZANO</t>
  </si>
  <si>
    <t>JORGE ORLANDO MENDOZA RUIZ</t>
  </si>
  <si>
    <t>HUGO CENDALES</t>
  </si>
  <si>
    <t>GUILLERMO HERNANDEZ</t>
  </si>
  <si>
    <t>ALBEIRO FIGUEROA</t>
  </si>
  <si>
    <t>ANA VESGA</t>
  </si>
  <si>
    <t>CLAUDIA TETAY</t>
  </si>
  <si>
    <t>VIVIANA URREA</t>
  </si>
  <si>
    <t>SHARON PATRICIA BEJARANO BOLÍVAR</t>
  </si>
  <si>
    <t>CARLOS ABEL BASTIDAS CUBILLOS</t>
  </si>
  <si>
    <t>CLAUDIA YINNETH MORALES GÓMEZ</t>
  </si>
  <si>
    <t>CAMILO ANDRES MORENO MALAGON</t>
  </si>
  <si>
    <t>CHABELI RIVERA BLANCO</t>
  </si>
  <si>
    <t>NATHALY MURILLO GONZALEZ </t>
  </si>
  <si>
    <t>OLGA YOLANDA MESA PALOMO</t>
  </si>
  <si>
    <t>YIZZA LORENA CALDERON CANTILLO</t>
  </si>
  <si>
    <t>NATALIA  GIRALDO MURILLO</t>
  </si>
  <si>
    <t>CAROL SAMANTA NARVAEZ BLANCO</t>
  </si>
  <si>
    <t>JAIRO MAURICIO BELTRAN BALLEN</t>
  </si>
  <si>
    <t>ELIANA ISABEL TORO HUERTAS</t>
  </si>
  <si>
    <t>OMAR FERNANDO CLAVIJO BERNAL</t>
  </si>
  <si>
    <t>MOISES DAVID GALEZO SALDAÑA </t>
  </si>
  <si>
    <t>WILLIAM GONZÁLEZ BOHÓRQUEZ</t>
  </si>
  <si>
    <t>MIROVAN SVERKO NAVARRETE</t>
  </si>
  <si>
    <t>MAURICIO ALFONSO HURTADO PELAEZ</t>
  </si>
  <si>
    <t>MARIA DEL MAR VASQUEZ GUTIERREZ</t>
  </si>
  <si>
    <t>LEIDY JOHANNA RODRIGUEZ CASTRO</t>
  </si>
  <si>
    <t>ALEXANDER MARCIAL MARTINEZ MERCADO</t>
  </si>
  <si>
    <t>JOSUE DAVID DAZA ROJAS</t>
  </si>
  <si>
    <t>FABIAN ULISES BARROSO MENA</t>
  </si>
  <si>
    <t>CARLOS MAURICIO MERCHAN OLAYA</t>
  </si>
  <si>
    <t>ALEXANDER VILLAMIZAR HERNANDEZ</t>
  </si>
  <si>
    <t>CLAUDIA LILIANA AGUDELO PIÑEROS</t>
  </si>
  <si>
    <t>DALVER DARIO GONZALEZ PRIETO</t>
  </si>
  <si>
    <t xml:space="preserve">DIANA CHAVELI RESTREPO SANCHEZ </t>
  </si>
  <si>
    <t>DIEGO ANDRES CHAVARRO RODRIGUEZ</t>
  </si>
  <si>
    <t>HECTOR FABIAN LANCHEROS NIETO</t>
  </si>
  <si>
    <t>LEYDY JOHANNA ALARCON MURILLO</t>
  </si>
  <si>
    <t>SAUDITH ROSMERY DUARTE BARRAGAN</t>
  </si>
  <si>
    <t>TAYLOR SHARLOTTE MOTTA PARADA</t>
  </si>
  <si>
    <t>WILLIAN JAVIER GARZON BEDOYA</t>
  </si>
  <si>
    <t>ALVARO ENRIQUE BECERRA GOMEZ</t>
  </si>
  <si>
    <t>CESAR ALEJANDRO CENDALES REYES</t>
  </si>
  <si>
    <t>JUAN SEBASTIAN BARRIOS MORENO</t>
  </si>
  <si>
    <t>LINA MARIA PICO ROA</t>
  </si>
  <si>
    <t>YEIMI STEFANY VANEGAS GRIJALBA</t>
  </si>
  <si>
    <t>VICTOR HUGO ZUÑIGA SILVA</t>
  </si>
  <si>
    <t>GERMAN HERNANDEZ BENAVIDES</t>
  </si>
  <si>
    <t>JUAN CARLOS GARZON RIVEROS</t>
  </si>
  <si>
    <t>JUAN PABLO URREGO ZULUAGA</t>
  </si>
  <si>
    <t>LIZETH NATALIA MUÑOZ HERRERA</t>
  </si>
  <si>
    <t>PAOLA ANDREA BULLA PORTUGUEZ</t>
  </si>
  <si>
    <t>WILLIAM OSWALDO RIAÑO ACOSTA</t>
  </si>
  <si>
    <t>VICTORIA DANIELA CAMACHO OCHOA</t>
  </si>
  <si>
    <t>DAVID GARZON CASAS</t>
  </si>
  <si>
    <t>WILLIAM MATEO MUNAR MARTINEZ</t>
  </si>
  <si>
    <t>3 P JURÍDICA - UNIÓN TEMPORAL o CONSORCIO</t>
  </si>
  <si>
    <t>CONCURSO DE MERITOS</t>
  </si>
  <si>
    <t>18 SEGUROS</t>
  </si>
  <si>
    <t>(SG-180) PRESTAR SERVICIOS PROFESIONALES A LA ENTIDAD APOYANDO EL PROCESO DE GESTIÓN CONTRACTUAL PARA LA SATISFACCIÓN DE LAS NECESIDADES DEL INSTITUTO A TRAVÉS DE LAS MODALIDADES DE SELECCIÓN CONTENIDAS EN LAS NORMAS CONTRACTUALES APLICABLES AL IDEAM Y LA LIQUIDACIÓN DE LOS ACUERDOS EJECUTADOS</t>
  </si>
  <si>
    <t>(SG-131) PRESTACIÓN DE SERVICIOS PROFESIONALES ESPECIALIZADOS PARA APOYAR LA REVISIÓN Y SEGUIMIENTO DE LAS ACTIVIDADES JURÍDICAS QUE CONCIERNEN AL DESPACHO DE LA SECRETARÍA GENERAL DEL IDEAM, ESPECIALMENTE EN LO RELACIONADO CON EL PROCESO DE RECURSOS HUMANOS Y LA GESTIÓN CONTRACTUAL COMPETENCIA DEL ORDENADOR DEL GASTO</t>
  </si>
  <si>
    <t>(SG-199) PRESTAR SERVICIOS PROFESIONALES PARA APOYAR AL GRUPO DE SERVICIO AL CIUDADANO EN LA ELABORACIÓN Y EJECUCIÓN DE LAS POLÍTICAS DE SERVICIO Y PARTICIPACIÓN CIUDADANA, RACIONALIZACIÓN DE TRÁMITES Y ACCESO A LA INFORMACIÓN PÚBLICA</t>
  </si>
  <si>
    <t>(SG-228) PRESTACIÓN DE SERVICIOS DE APOYO A LA GESTIÓN ENRELACIÓN CON EL SEGUIMIENTO Y EJECUCIÓN DEL PROGRAMA DESEGUROS Y PÓLIZAS EN GENERAL DEL IDEAM</t>
  </si>
  <si>
    <t>(SG-681) SELECCIONAR UN INTERMEDIARIO DE SEGUROS, QUE ASESORE TÉCNICA Y JURÍDICAMENTE AL IDEAM EN LA ADQUISICIÓN DEL PROGRAMA DE SEGUROS QUE REQUIERA LA ENTIDAD Y EN EL MANEJO DEL MISMO</t>
  </si>
  <si>
    <t>(SG-176) PRESTAR SERVICIOS DE APOYO A LA GESTIÓN PARA REALIZAR LAS ACTIVIDADES DE VENTANILLA ÚNICA Y DEMÁS PROCESOS DE GESTIÓN DOCUMENTAL EN EL IDEAM.</t>
  </si>
  <si>
    <t>(SEA-110) Prestar servicios profesionales a la entidad apoyando el proceso de gestión jurídica y contractual para la satisfacción de las necesidades misionales a través de las modalidades de selección contenidas en las normas contractuales aplicables al IDEAM, la liquidación de los acuerdos ejecutados y revisión de actos administrativos</t>
  </si>
  <si>
    <t>(SG-130) PRESTACIÓN DE SERVICIOS PROFESIONALES ESPECIALIZADOS PARA APOYAR LA PLANIFICACIÓN, IMPLEMENTACIÓN, EJECUCIÓN Y EVALUACIÓN DE ESTRATEGIAS DIRIGIDAS A LA MEJORA CONTINUA DEL DESARROLLO INSTITUCIONAL, EN EL MARCO DE LAS RESPONSABILIDADES Y METAS DE LA SECRETARÍA GENERAL DEL IDEAM.</t>
  </si>
  <si>
    <t xml:space="preserve">(HIDRO-325)PRESTAR SERVICIOS PROFESIONALES A LA ENTIDAD APOYANDO EL PROCESO DE GESTIÓN CONTRACTUAL PARA LA SATISFACCIÓN DE LAS NECESIDADES MISIONALES A TRAVÉS DE LAS MODALIDADES DE SELECCIÓN  CONTENIDAS EN LAS NORMAS CONTRACTUALES APLICABLES AL IDEAM Y LA LIQUIDACIÓN DE LOS ACUERDOS EJECUTADOS. </t>
  </si>
  <si>
    <t xml:space="preserve"> (SG-186) PRESTAR SERVICIOS PROFESIONALES EN LA OFICINA ASESORA JURÍDICA PARA EL IMPULSO DE LAS ACTUACIONES DISCIPLINARIAS Y ADMINISTRATIVAS ASIGNADAS A LA DEPENDENCIA Y APOYO A LA RESPUESTA DE REQUERIMIENTOS INTERNOS Y/O EXTERNOS</t>
  </si>
  <si>
    <t xml:space="preserve">(SG-188) PRESTAR SERVICIO DE APOYO A LA GESTIÓN
EN EL ARCHIVO SATÉLITE A CARGO DE LA OFICINA ASESORA JURÍDICA DEL IDEAM.
</t>
  </si>
  <si>
    <t>(SEA-107) Prestar los servicios profesionales como abogado para la elaboración, revisión, notificación y publicación de los actos administrativos del Grupo de Acreditación, así como para la atención de liquidaciones contractuales.</t>
  </si>
  <si>
    <t>(SEA-068) Prestar los servicios profesionales como evaluador líder según el perfil establecido en la Resolución 2765 de 2015 proferida por el IDEAM, para la atención y mejora del trámite de acreditación de laboratorios ambientales u organismos de evaluación de la conformidad.</t>
  </si>
  <si>
    <t xml:space="preserve"> (SEA-069) Prestar los servicios profesionales como evaluador líder según el perfil establecido en la Resolución 2765 de 2015 proferida por el IDEAM, para la atención y mejora del trámite de acreditación de laboratorios ambientales u organismos de evaluación de la conformidad.</t>
  </si>
  <si>
    <t xml:space="preserve"> (SEA-070) Prestar los servicios profesionales como evaluador líder según el perfil establecido en la Resolución 2765 de 2015 proferida por el IDEAM, para la atención y mejora del trámite de acreditación de laboratorios ambientales u organismos de evaluación de la conformidad.</t>
  </si>
  <si>
    <t xml:space="preserve"> (SEA-071) Prestar los servicios profesionales como evaluador líder según el perfil establecido en la Resolución 2765 de 2015 proferida por el IDEAM, para la atención y mejora del trámite de acreditación de laboratorios ambientales u organismos de evaluación de la conformidad.</t>
  </si>
  <si>
    <t xml:space="preserve"> (SEA-072) Prestar los servicios profesionales como evaluador líder según el perfil establecido en la Resolución 2765 de 2015 proferida por el IDEAM, para la atención y mejora del trámite de acreditación de laboratorios ambientales u organismos de evaluación de la conformidad.</t>
  </si>
  <si>
    <t xml:space="preserve"> (SEA-073) Prestar los servicios profesionales como evaluador líder según el perfil establecido en la Resolución 2765 de 2015 proferida por el IDEAM, para la atención y mejora del trámite de acreditación de laboratorios ambientales u organismos de evaluación de la conformidad.</t>
  </si>
  <si>
    <t>(SEA-074) Prestar los servicios profesionales como evaluador líder según el perfil establecido en la Resolución 2765 de 2015 proferida por el IDEAM, para la atención y mejora del trámite de acreditación de laboratorios ambientales u organismos de evaluación de la conformidad.</t>
  </si>
  <si>
    <t xml:space="preserve"> (SEA-075) Prestar los servicios profesionales como evaluador líder según el perfil establecido en la Resolución 2765 de 2015 proferida por el IDEAM, para la atención y mejora del trámite de acreditación de laboratorios ambientales u organismos de evaluación de la conformidad.</t>
  </si>
  <si>
    <t xml:space="preserve"> (ECO-005) PRESTAR LOS SERVICIOS PROFESIONALES CON EL FIN DE GENERAR PRODUCTOS CARTOGRÁFICOS Y ESTADÍSTICOS, COMO APORTE A LA REVISIÓN Y ANÁLISIS DE DATOS E INFORMACIÓN PARA LA ACTUALIZACIÓN DEL MAPA DE SUSCEPTIBILIDAD DEL TERRENO A LOS DESLIZAMIENTOS Y PRODUCTOS DE PREDICCIÓN.</t>
  </si>
  <si>
    <t xml:space="preserve"> (ECO-004) PRESTAR LOS SERVICIOS PROFESIONALES PARA ELABORAR LA IDENTIFICACIÓN Y ACTUALIZACIÓN DEL MAPA DE DEGRADACIÓN DE SUELOS POR EROSIÓN, EN EL ÁREA ASIGNADA.</t>
  </si>
  <si>
    <t>(SG-165) PRESTAR LOS SERVICIOS PROFESIONALES PARA REALIZAR AUDITORÍAS DE GESTIÓN, INFORMES Y SEGUIMIENTOS DE LEY, SEGUIMIENTO A PLANES DE MEJORAMIENTO, ATENDER REQUERIMIENTOS INTERNOS Y EXTERNOS Y APOYAR EL PROCESO DE EVALUACIÓN Y MEJORAMIENTO CONTINUO EN CUMPLIMIENTO DEL PLAN ANUAL DE AUDITORÍAS 2025</t>
  </si>
  <si>
    <t xml:space="preserve"> (SG-142) PRESTACIÓN DE SERVICIOS PROFESIONALES PARA GESTIONAR LAS ACCIONES CONTABLES DEL GRUPO DE ALMACÉN, DESDE LA ORGANIZACIÓN, CONTROL Y SEGUIMIENTO DE LOS REGISTROS DE LOS BIENES Y ELEMENTOS DEVOLUTIVOS Y DE CONSUMO, ASÍ COMO GENERAR LAS DEPRECIACIONES Y AMORTIZACIONES MENSUALES EN EL APLICATIVO DEL ALMACÉN DEL IDEAM</t>
  </si>
  <si>
    <t xml:space="preserve"> (HIDRO-320) PRESTAR SERVICIOS PROFESIONALES PARA APOYAR LOS PROCESOS DE SEGUIMIENTO Y CONTROL PRESUPUESTAL Y ADMINISTRATIVO AL GRUPO DE PLANEACION OPERATIVA DE LA SUBDIRECCION DE HIDROLOGIA.</t>
  </si>
  <si>
    <t xml:space="preserve"> (SG-231)PRESTAR SERVICIOS DE APOYO A LA GESTIÓN PARA ADELANTAR ACCIONES RESPECTO A LA EJECUCIÓN PRESUPUESTAL DE LOS RECURSOS EN APROPIACIÓN, ASÍ COMO EL SEGUIMIENTO Y CONSOLIDACIÓN DEL PLAN DE AUSTERIDAD DEL GASTO DEL GRUPO DE SERVICIOS</t>
  </si>
  <si>
    <t xml:space="preserve"> (OPA-295) PRESTAR LOS SERVICIOS PROFESIONALES A LA OFICINA ASESORA DE PLANEACIÓN PARA REALIZAR ACTIVIDADES DE IMPLEMENTACIÓN, ARTICULACIÓN, PROMOCIÓN Y DIVULGACIÓN DEL SISTEMA DE GESTIÓN INTEGRADO DE LA ENTIDAD EN EL MARCO DEL MODELO INTEGRADO DE PLANEACIÓN Y GESTIÓN.</t>
  </si>
  <si>
    <t>(OPA-296) PRESTAR LOS SERVICIOS PROFESIONALES EN LA OFICINA ASESORA DE PLANEACIÓN PARA APOYAR LA INTEGRACIÓN DEL SISTEMA DE GESTIÓN INTEGRADO SIG ALINEADO AL MODELO INTEGRADO DE PLANEACIÓN Y GESTIÓN - MIPG.</t>
  </si>
  <si>
    <t xml:space="preserve"> (OPA-299) PRESTAR LOS SERVICIOS PROFESIONALES A LA OFICINA ASESORA DE PLANEACIÓN EN LA FORMULACIÓN, SEGUIMIENTO, REPORTE Y CIERRE DE LOS PROYECTOS DE INVERSIÓN, EN LA GESTIÓN DE LOS TRÁMITES PRESUPUESTALES Y EN EL SEGUIMIENTO Y REPORTE DE LOS COMPROMISOS CONPES DEL INSTITUTO</t>
  </si>
  <si>
    <t xml:space="preserve"> (OPA-294) PRESTAR LOS SERVICIOS PROFESIONALES A LA OFICINA ASESORA DE PLANEACIÓN PARA APOYAR LA IMPLEMENTACIÓN DEL MODELO INTEGRADO DE PLANEACIÓN Y GESTIÓN (MIPG) Y DEL SISTEMA DE GESTIÓN INTEGRADO (SGI) EN LA ENTIDAD Y REALIZAR LAS ACCIONES TENDIENTES AL CUMPLIMIENTO DE LOS REQUISITOS, PROMOCIÓN Y DIVULGACIÓN DE ESTOS.</t>
  </si>
  <si>
    <t xml:space="preserve">(OPA-298) PRESTAR LOS SERVICIOS PROFESIONALES A LA OFICINA ASESORA DE PLANEACIÓN EN EL SEGUIMIENTO A LA EJECUCIÓN PRESUPUESTAL DE LOS PROYECTOS DE INVERSIÓN Y EL SEGUIMIENTO CONTRACTUAL DE LAS DEPENDENCIAS DE LA ENTIDAD.
</t>
  </si>
  <si>
    <t xml:space="preserve"> (OPA-297) PRESTAR LOS SERVICIOS PROFESIONALES A LA OFICINA ASESORA DE PLANEACIÓN PARA LA IMPLEMENTACIÓN, SEGUIMIENTO Y MEJORAMIENTO DEL SISTEMA DE GESTIÓN INTEGRADO SGI EN ARTICULACIÓN CON LAS POLÍTICAS DEL MODELO INTEGRADO DE PLANEACIÓN Y GESTIÓN - MIPG.</t>
  </si>
  <si>
    <t>(DG-313) PRESTAR LOS SERVICIOS PROFESIONALES A LA DIRECCIÓN GENERAL DEL INSTITUTO EN LA GESTIÓN DE LAS ACTIVIDADES RELACIONADAS CON LA DINAMIZACIÓN DE LA INFORMACIÓN Y LA PREPARACIÓN DE INFORMES DE LA GESTIÓN DE LA DIRECCIÓN GENERAL</t>
  </si>
  <si>
    <t xml:space="preserve"> (INFO-036) PRESTAR LOS SERVICIOS PROFESIONALES, PARA EL APOYO EN LOS PROCESOS DE CONTRATACIÓN Y SEGUIMIENTO CONTRACTUAL EN CUMPLIMIENTO DEL PLAN ANUAL DE ADQUISICIONES DE LA OFICINA DE INFORMÁTICA.</t>
  </si>
  <si>
    <t xml:space="preserve"> (SG-234)PRESTACIÓN DE SERVICIOS PROFESIONALES PARA BRINDAR APOYO EN LAS DIFERENTES ETAPAS DE LA GESTIÓN JURÍDICA DE LOS PROYECTOS QUE DESARROLLE EL IDEAM.</t>
  </si>
  <si>
    <t xml:space="preserve"> (HIDRO-372) PRESTAR LOS SERVICIOS PROFESIONALES PARA ADELANTAR LA CONSOLIDACIÓN DE INFORMACIÓN Y DOCUMENTOS PARA EL CONOCIMIENTO DEL AGUA EN REGIONES PRIORIZADAS POR EL IDEAM.</t>
  </si>
  <si>
    <t xml:space="preserve"> (HIDRO-335) PRESTAR LOS SERVICIOS PROFESIONALES PARA APOYAR LOS PROCESOS DE FORTALECIMIENTO EN LA TOMA DE DATOS HIDROMETEOROLÓGICOS POR PARTE DE LOS OBSERVADORES VOLUNTARIOS Y APOYAR EN EL SEGUIMIENTO A LA EJECUCIÓN DE LA OPERACIÓN A LA RED NACIONAL DE ESTACIONES HIDROMETEOROLÓGICAS. CLÁUSULA SEGUNDA.</t>
  </si>
  <si>
    <t xml:space="preserve"> (HIDRO-334) PRESTAR LOS SERVICIOS PROFESIONALES PARA EL DESARROLLO DE ACTIVIDADES ENMARCADAS EN EL PROCESO DE GENERACIÓN DE DATOS HIDROMETEOROLÓGICOS RELACIONADO CON LOS PROCEDIMIENTOS DE LA OPERACIÓN Y MANTENIMIENTO DE LA RED Y SU INTEGRACIÓN EN EL MODULO DE ADMINISTRACION Y OPERACIÓN DE LA RED EN DHIME.</t>
  </si>
  <si>
    <t>(DG-314) PRESTAR LOS SERVICIOS DE APOYO A LA DIRECCIÓN GENERAL DEL INSTITUTO PARA EL SEGUIMIENTO Y ACOMPAÑAMIENTO A LOS PLANES ESTRATÉGICOS.</t>
  </si>
  <si>
    <t xml:space="preserve"> (SG-213) PRESTACIÓN DE SERVICIOS PROFESIONALES PARA BRINDAR APOYO EN LAS DIFERENTES ETAPAS DE LOS PLANES INSTITUCIONALES DEL PROCESO DE TALENTO HUMANO</t>
  </si>
  <si>
    <t xml:space="preserve"> (ECO-008) PRESTAR LOS SERVICIOS PROFESIONALES PARA APOYAR LA ELABORACIÓN, REVISIÓN Y VALIDACIÓN DE LOS DOCUMENTOS REQUERIDOS PARA LA OFICIALIZACIÓN DE LA INFORMACIÓN GEOGRÁFICA TEMÁTICA GENERADA EN LAS DIFERENTES ÁREAS TÉCNICAS DEL IDEAM, ASÍ COMO EN LA IMPLEMENTACIÓN DE COMPONENTES TECNOLÓGICOS (CATÁLOGO DE OBJETOS, GEONETWORK, CATÁLOGO DE REPRESENTACIÓN GRÁFICA), CONFORME LO ESTABLECIDO EN LA RESOLUCIÓN 2367/09 GESTIÓN DE DATOS E INFORMACIÓN Y LOS LINEAMIENTOS DEL IDEAM</t>
  </si>
  <si>
    <t>(SG-235) PRESTAR LOS SERVICIOS PROFESIONALES PARA APOYAR AL GRUPO DE SERVICIOS ADMINISTRATIVOS EN LA EJECUCIÓN DE LOS PROYECTOS DE INFRAESTRUCTURA QUE DESARROLLE EL IDEAM</t>
  </si>
  <si>
    <t xml:space="preserve"> (SG-148) PRESTAR SERVICIOS PROFESIONALES PARA APOYAR LA IMPLEMENTACIÓN DE ACTIVIDADES ENCAMINADAS AL DESARROLLO DE LA ADMINISTRACIÓN DE LOS BIENES DEL INSTITUTO, ASÍ COMO LA ACTUALIZACIÓN DE PROCEDIMIENTOS DEL GRUPO DE MANEJO Y CONTROL DE ALMACÉN E INVENTARIOS</t>
  </si>
  <si>
    <t>(SG-164) PRESTAR SERVICIOS PROFESIONALES RELACIONADOS CON LOS PROCESOS ADMINISTRATIVOS Y PROCEDIMIENTOS DERIVADOS DE LA MISIONALIDAD DEL GRUPO DE INSTRUCCIÓN DE CONTROL DISCIPLINARIO INTERNO</t>
  </si>
  <si>
    <t>(SG-162) PRESTAR SERVICIOS PROFESIONALES JURÍDICOS PARA ADELANTAR EL DESARROLLO Y LA GESTIÓN DE LOS PROCESOS DISCIPLINARIOS QUE LE SEAN ASIGNADOS EN LA ETAPA DE INSTRUCCIÓN Y/O INVESTIGACIÓN DENTRO DEL GRUPO DE INSTRUCCIÓN DE CONTROL DISCIPLINARIO INTERNO DEL IDEAM</t>
  </si>
  <si>
    <t xml:space="preserve">(SEA-129) PRESTAR LOS SERVICIOS PROFESIONALES PARA APOYAR EL PROCESO DE ELABORACIÓN, REVISIÓN Y PUBLICACIÓN DE LIQUIDACIONES DE LOS CONTRATOS EN EL MARCO DEL CUMPLIMIENTO DE PLANES DE MEJORA DE LA ENTIDAD.
</t>
  </si>
  <si>
    <t>(SEA-104) Contratar los servicios profesionales de un Ingeniero de Sistemas para la Oficina de Informática en articulación con la Subdirección de Estudios Ambientales, con el propósito de validar los entregables, proporcionar orientación y acompañamiento técnico de los sistemas de información de la SEA de acuerdo a la prioridad definida a través de la gestión oportuna de datos, incidencias y mantenimiento evolutivo.</t>
  </si>
  <si>
    <t xml:space="preserve"> (SG-217) PRESTACIÓN DE SERVICIOS PROFESIONALES AL IDEAM PARA APOYAR LA VALIDACIÓN DEL PROCESO DE NÓMINA, SEGURIDAD SOCIAL, SEGUIMIENTO A CONCILIACIONES Y PROVISIONES CONTABLES, ASI COMO GENERACIÓN DE INFORMES QUE LE SEAN REQUERIDOS DENTRO DE DICHOS PROCESOS</t>
  </si>
  <si>
    <t xml:space="preserve"> (SG-139) PRESTACIÓN DE SERVICIOS PROFESIONALES PARA REALIZAR LA ESTRUCTURACIÓN Y GESTIONAR LA ETAPA PRECONTRACTUAL DE LOS PROCESOS DE CONTRATACIÓN DE LOS GRUPOS ADSCRITOS A LA SECRETARIA GENERAL DEL IDEAM, INCLUYENDO LA EVALUACIÓN DE PROPUESTAS DE OFERENTES QUE LE SEAN ASIGNADAS</t>
  </si>
  <si>
    <t>(INFO-037) PRESTAR LOS SERVICIOS PROFESIONALES, PARA EL APOYO EN LA ELABORACIÓN, GESTIÓN Y SUPERVISIÓN CONTRACTUAL DE LOS PROCESOS ASIGNADOS POR LA OFICINA DE INFORMATICA.</t>
  </si>
  <si>
    <t xml:space="preserve"> (INFO-042) PRESTAR LOS SERVICIOS DE SOPORTE TÉCNICO EN SITIO A LA PLATAFORMA TECNOLÓGICA DEL IDEAM, MANTENIMIENTO PREVENTIVO Y CORRECTIVO Y ATENCIÓN A INCIDENCIAS Y REQUERIMIENTOS, SEGÚN LOS NIVELES DE SERVICIO ESTABLECIDOS POR LA OFICINA DE INFORMÁTICA.</t>
  </si>
  <si>
    <t>(ECO-010) PRESTAR LOS SERVICIOS PROFESIONALES PARA ASISTIR EN EL PROCESO DE GESTIÓN, REVISIÓN Y DEPURACIÓN DE LA INFORMACIÓN Y DE LOS DOCUMENTOS DE LOS SUBSISTEMAS ADMINISTRADOS POR EL IDEAM, ASÍ COMO EL APOYAR LAS ACTIVIDADES DE DIFUSIÓN Y DESARROLLO DE CAPACIDADES RELACIONADAS CON INDICADORES AMBIENTALES, OPERACIONES ESTADÍSTICAS Y ORIENTACIONES QUE SE REQUIERAN EN EL MARCO DEL SIA INSTITUCIONAL Y EL SIAC, PRIORIZANDO EL RECURSO FORESTAL DE LA REGIÓN AMAZÓNICA</t>
  </si>
  <si>
    <t>(ECO-001) PRESTAR LOS SERVICIOS PROFESIONALES PARA DESARROLLAR LOS ANÁLISIS DE DATOS E INFORMACIÓN DE ALTA MONTAÑA EVIDENCIANDO EL PROCEDIMIENTO Y LAS FASES DE LA OPERACIÓN ESTADÍSTICA AREA Y CAMBIO DE COBERTURA GLACIAR Y APOYAR EL MONITOREO GLACIAR EN LOS SITIOS DE ESTUDIO.</t>
  </si>
  <si>
    <t xml:space="preserve"> (METEO-413) PRESTAR LOS SERVICIOS PROFESIONALES PARA EL SEGUIMIENTO Y VERIFICACIÓN DE DATOS METEOROLÓGICOS GENERADOS EN ESTACIONES AUTOMÁTICAS, ASÍ COMO REALIZAR EL SEGUIMIENTO A LO ALMACENADO EN LA BASE DE DATOS -DHIME DE ESTACIONES CONVENCIONALES, DE LAS VARIABLES DE PRECIPITACIÓN Y TEMPERATURA Y REALIZAR LA RECOPILACIÓN Y ANÁLISIS DE LA INFORMACIÓN METEOROLÓGICA PARA LA ATENCIÓN Y SOLUCIÓN DE LOS REQUERIMIENTOS QUE SON DIRECCIONADOS AL INSTITUTO EN ESPECÍFICO A LA SUBDIRECCIÓN DE METEOROLOGÍA</t>
  </si>
  <si>
    <t xml:space="preserve"> (ECO-003) PRESTAR LOS SERVICIOS PROFESIONALES PARA ELABORAR LA DOCUMENTACIÓN, EL ANÁLISIS Y LA EVALUACIÓN DE LA DEGRADACIÓN DE SUELOS POR EROSIÓN EN COLOMBIA</t>
  </si>
  <si>
    <t xml:space="preserve">(ECO-009) PRESTAR LOS SERVICIOS PROFESIONALES PARA DOCUMENTAR, GESTIONAR Y APOYAR LA ACTUALIZACIÓN DE LOS PROCESOS DE EVALUACIÓN DE LA CALIDAD DE LAS OPERACIONES ESTADÍSTICAS, INDICADORES AMBIENTALES Y CUENTAS AMBIENTALES </t>
  </si>
  <si>
    <t xml:space="preserve"> (METEO-417) PRESTAR LOS SERVICIOS PROFESIONALES PARA EL AJUSTE Y CONSTRUCCIÓN E IMPLEMENTACIÓN PILOTO DE UNA METODOLOGÍA DE EMPALME ENTRE DATOS METEOROLÓGICOS GENERADOS POR ESTACIONES AUTOMÁTICAS Y LAS CONVENCIONALES EN EL MISMO EMPLAZAMIENTO; CONTINUIDAD EN CONTROLES DE CALIDAD APLICADOS A LAS AUTOMÁTICAS; SOPORTE EN LA ESTABILIZACIÓN DE LA HERRAMIENTA DE GENERACIÓN AUTOMÁTICA DE CERTIFICACIONES DEL ESTADO DEL TIEMPO Y CLIMA, CON SUS RESPECTIVAS CAPACITACIONES.</t>
  </si>
  <si>
    <t>(ECO-002) PRESTAR LOS SERVICIOS PROFESIONALES PARA DESARROLLAR LAS ACTIVIDADES DEL MONITOREO GLACIAR EN CAMPO, SUS ANÁLISIS Y PRODUCTOS POSTERIORES PARA LOS SITIOS DE ESTUDIO, DE ACUERDO CON LOS PROCEDIMIENTOS Y FASES DE LA OPERACIÓN ESTADÍSTICA BALANCE DE MASA GLACIAR</t>
  </si>
  <si>
    <t xml:space="preserve"> (SG-176) PRESTAR SERVICIOS DE APOYO A LA GESTIÓN PARA REALIZAR LAS ACTIVIDADES DE VENTANILLA ÚNICA Y DEMÁS PROCESOS DE GESTIÓN DOCUMENTAL EN EL IDEAM</t>
  </si>
  <si>
    <t>(SEA-076) Prestar los servicios profesionales como evaluador líder según el perfil establecido en la Resolución 2765 de 2015 proferida por el IDEAM, para la atención y mejora del trámite de acreditación de laboratorios ambientales u organismos de evaluación de la conformidad.</t>
  </si>
  <si>
    <t xml:space="preserve"> (SEA-077) Prestar los servicios profesionales como evaluador líder según el perfil establecido en la Resolución 2765 de 2015 proferida por el IDEAM, para la atención y mejora del trámite de acreditación de laboratorios ambientales u organismos de evaluación de la conformidad.</t>
  </si>
  <si>
    <t xml:space="preserve"> (SEA-108) Prestar los servicios profesionales como abogado para la proyección de actos administrativos así como la revisión jurídica de contratos, actas y demás documentos legales generados con ocasión de los trámites de acreditación y autorización de laboratorios ambientales u organismos de evaluación de la conformidad.</t>
  </si>
  <si>
    <t>(HIDRO-322) PRESTAR LOS SERVICIOS PROFESIONALES PARA EL DESARROLLO DE ACTIVIDADES ENCAMINADAS A LA GESTIÓN Y SEGUIMIENTO DE CONVENIOS Y PROYECTOS DE INVERSIÓN DEL 1%, A TRAVÉS DE LA ORIENTACIÓN TÉCNICA DE LAS PROPUESTAS RECIBIDAS.</t>
  </si>
  <si>
    <t>(SG-230) PRESTACIÓN DE SERVICIOS PARA APOYAR LOS TEMAS RELACIONADOS CON EL SUMINISTRO DE TIQUETES DEL IDEAM.</t>
  </si>
  <si>
    <t xml:space="preserve"> (HIDRO-349) PRESTAR LOS SERVICIOS PROFESIONALES PARA DESARROLLAR ACTIVIDADES INHERENTES AL PROCESAMIENTO DE INFORMACIÓN METEOROLÓGICA Y FORTALECER LAS CAPACIDADES TÉCNICAS EN LOS PROCESOS DE VERIFICACIÓN DE DATOS, ASÍ COMO, GENERAR PROPUESTAS DE MEJORA EN LOS APLICATIVOS DISPUESTOS POR EL IDEAM, PARA LA CAPTURA Y PROCESAMIENTO DE INFORMACIÓN.</t>
  </si>
  <si>
    <t xml:space="preserve"> (SG-232)PRESTACIÓN DE SERVICIOS PROFESIONALES PARA ADELANTAR LA GESTIÓN TÉCNICA DEL GRUPO DE SERVICIOS ADMINISTRATIVOS, ASÍ COMO APOYAR LA SUPERVISIÓN Y LIQUIDACIÓN DE CONTRATOS QUE LE SEAN ASIGNADOS</t>
  </si>
  <si>
    <t>(SEA-097) Prestar los servicios de apoyo a la gestión para realizar los procesos de archivo y digitalización documental de los servicios de autorización de la medición de emisiones de fuentes móviles y de acreditación de Laboratorios Ambientales u Organismos de Evaluación de Conformidad, en el Grupo de Acreditación del IDEAM.</t>
  </si>
  <si>
    <t>(SEA-098) Prestar los servicios de apoyo a la gestión para realizar los procesos de archivo y digitalización documental de los servicios de autorización de la medición de emisiones de fuentes móviles y de acreditación de Laboratorios Ambientales u Organismos de Evaluación de Conformidad, en el Grupo de Acreditación del IDEAM.</t>
  </si>
  <si>
    <t>(SEA-100) Prestar los servicios profesionales para la organización del archivo inactivo de los expedientes asociados a los trámites de autorización de la medición de emisiones de fuentes móviles y de acreditación de laboratorios ambientales, a fin de realizar su transferencia al Grupo de Gestión Documental y Centro de Documentación del IDEAM.</t>
  </si>
  <si>
    <t xml:space="preserve"> (SG-278) PRESTAR LOS SERVICIOS PROFESIONALES PARA FORTALECER LA GESTIÓN ESTRATÉGICA, PRODUCCIÓN Y DIVULGACIÓN DE PROYECTOS EDITORIALES DEL INSTITUTO, DE MANERA QUE APORTE A LAS DISTINTAS ETAPAS DE LA CADENA DE PUBLICACIÓN, CONTRIBUYENDO AL ECOSISTEMA EDITORIAL CIENTÍFICO A PARTIR DEL DESARROLLO DE ESTRATEGIAS DE DIFUSIÓN EDITORIAL ENFOCADAS EN INVERSIÓN DE CAPITAL PARA LA GENERACIÓN Y APROPIACIÓN SOCIAL DEL CONOCIMIENTO.</t>
  </si>
  <si>
    <t>(SG-279) PRESTAR LOS SERVICIOS PROFESIONALES PARA LA REALIZACIÓN, GRABACIÓN, EDICIÓN Y POSTPRODUCCIÓN DE PRODUCTOS AUDIOVISUALES EN VIDEO Y FOTOGRAFÍA QUE REQUIERA EL INSTITUTO CON EL FIN DE FORTALECER LOS CANALES DE COMUNICACIÓN EXTERNOS Y EL POSICIONAMIENTO DE LA IMAGEN INSTITUCIONAL.</t>
  </si>
  <si>
    <t>(INFO-048) PRESTAR LOS SERVICIOS DE APOYO TÉCNICO PARA REALIZAR LAS ACTIVIDADES DE SOPORTE, INSTALACIÓN, CONFIGURACIÓN Y SEGUIMIENTO DE LAS PLATAFORMAS TECNOLÓGICAS BASADAS EN SOFTWARE LIBRE A CARGO DE LA OFICINA DE INFORMATICA.</t>
  </si>
  <si>
    <t xml:space="preserve">(INFO-041) PRESTAR LOS SERVICIOS DE SOPORTE TÉCNICO EN SITIO A LA PLATAFORMA TECNOLÓGICA DEL IDEAM, MANTENIMIENTO PREVENTIVO Y CORRECTIVO Y ATENCIÓN A INCIDENCIAS Y REQUERIMIENTOS, SEGÚN LOS NIVELES DE SERVICIO ESTABLECIDOS POR LA OFICINA DE INFORMÁTICA.  </t>
  </si>
  <si>
    <t>(INFO-043) PRESTAR LOS SERVICIOS DE SOPORTE TÉCNICO EN SITIO A LA PLATAFORMA TECNOLÓGICA DEL IDEAM, MANTENIMIENTO PREVENTIVO Y CORRECTIVO Y ATENCIÓN A INCIDENCIAS Y REQUERIMIENTOS, SEGÚN LOS NIVELES DE SERVICIO ESTABLECIDOS POR LA OFICINA DE INFORMATICA.</t>
  </si>
  <si>
    <t xml:space="preserve"> (SG-280) PRESTAR LOS SERVICIOS PROFESIONALES PARA EL DESARROLLO Y GESTIÓN DE CONTENIDO PERIODÍSTICO, INFORMATIVO Y NOTICIOSO A PARTIR DE UNA VISIÓN DE COMUNICACIÓN ESTRATÉGICA, CON EL FIN DE FORTALECER EL POSICIONAMIENTO DE LA IMAGEN INSTITUCIONAL A TRAVÉS DE LOS CANALES DE COMUNICACIÓN EXTERNOS.</t>
  </si>
  <si>
    <t xml:space="preserve"> (DG-315) PRESTAR SERVICIOS PROFESIONALES AL IDEAM PARA EL SEGUIMIENTO, MONITOREO Y ACOMPAÑAMIENTO EN LAS INICIATIVAS NORMATIVAS QUE IMPACTEN LA GESTIÓN DEL INSTITUTO ASÍ COMO EL IMPULSO A LAS INICIATIVAS QUE SE REQUIERAN PARA LA MEJORA Y MODERNIZACIÓN DE LA ENTIDAD.</t>
  </si>
  <si>
    <t xml:space="preserve"> (SEA-113) Apoyar con el procesamiento y análisis de datos e información de calidad del aire, con la elaboración de boletines y demás documentos que se requieran, así como en el cumplimiento de los compromisos del Ideam en el marco de la Estrategia nacional de Calidad del Aire - ENCA.</t>
  </si>
  <si>
    <t xml:space="preserve"> (SG-216) PRESTACIÓN DE SERVICIOS PROFESIONALES EN DERECHO LABORAL ADMINISTRATIVO, PARA APOYAR EL PROCESO DE TALENTO HUMANO EN LAS DIFERENTES RESPUESTAS, INFORMES Y GESTIONES JURIDICO ADMINISTRATIVAS DE LOS USUARIOS INTERNOS Y EXTERNOS DEL IDEAM</t>
  </si>
  <si>
    <t>(SG-137) PRESTAR SERVICIOS PROFESIONALES PARA APOYAR LA ETAPA DE CONSOLIDACIÓN Y FINALIZACIÓN DEL REDISEÑO INSTITUCIONAL DEL IDEAM.</t>
  </si>
  <si>
    <t>(SG-141) PRESTACIÓN DE SERVICIOS PROFESIONALES PARA APOYAR A LA SECRETARIA GENERAL EN LA REVISIÓN DE PROCESOS, PROCEDIMIENTOS E INDICADORES DE GESTIÓN DEL DESPACHO</t>
  </si>
  <si>
    <t xml:space="preserve"> (SG-136) PRESTAR SERVICIOS PROFESIONALES PARA APOYAR LA ETAPA DE CONSOLIDACIÓN Y FINALIZACIÓN DEL REDISEÑO INSTITUCIONAL DEL IDEAM</t>
  </si>
  <si>
    <t xml:space="preserve"> (HIDRO-321) PRESTAR APOYO TECNICO PARA LOS PROCESOS DE CONTRATACION Y LIQUIDACIÓN DE CONTRATOS QUE DEBE IMPULSAR LA SUBDIRECCIÓN DE HIDROLOGÍA Y EL GRUPO DE PLANEACIÓN OPERATIVA PARA EL CUMPLIMIENTO DE SUS OBJETIVOS MISIONALES.</t>
  </si>
  <si>
    <t>(HIDRO-358)PRESTAR SERVICIOS PROFESIONALES EN EL APOYO AL SEGUIMIENTO A LOS CONVENIOS Y CONTRATOS A CARGO DE LA SUBDIRECCIÓN DE HIDROLOGÍA</t>
  </si>
  <si>
    <t xml:space="preserve"> (HIDRO-360) PRESTAR LOS SERVICIOS PROFESIONALES PARA LA ESTIMACIÓN, DOCUMENTACIÓN Y ACTUALIZACIÓN DE LA OFERTA HÍDRICA SUPERFICIAL PARA COLOMBIA, REALIZAR SEGUIMIENTO Y ANÁLISIS DE VARIABILIDAD HIDROLÓGICA.</t>
  </si>
  <si>
    <t>(METEO-412) PRESTAR LOS SERVICIOS PROFESIONALES QUE RESPALDEN LAS ACTIVIDADES TÉCNICAS NECESARIAS PARA LA ELABORACIÓN DE LAS CERTIFICACIONES DEL ESTADO DEL TIEMPO Y DEL CLIMA Y ATENCIÓN GENERAL DE PQRS, IGUALMENTE PROPORCIONAR APOYO EN LAS DIFERENTES ACTIVIDADES NECESARIAS PARA EL CONTROL DE CALIDAD DE LOS DATOS METEOROLÓGICOS GENERADOS EN LAS ESTACIONES CONVENCIONALES Y ALMACENADOS EN LA BASE DE DATOS</t>
  </si>
  <si>
    <t xml:space="preserve"> (METEO-411) PRESTAR SERVICIOS PROFESIONALES A LA SUBDIRECCIÓN DE METEOROLOGÍA PARA ORGANIZAR Y RECOPILAR LA INFORMACIÓN NECESARIA PARA ATENDER LAS CERTIFICACIONES DEL ESTADO DEL TIEMPO Y DEL CLIMA INCLUYENDO LAS PQRS ASIGNADAS A LA SUBDIRECCIÓN E IGUALMENTE PROPORCIONAR APOYO EN LAS DIFERENTES ACTIVIDADES NECESARIAS PARA EL CONTROL DE CALIDAD DE LOS DATOS METEOROLÓGICOS GENERADOS EN LAS ESTACIONES CONVENCIONALES Y ALMACENADOS EN LA BASE DE DATOS.</t>
  </si>
  <si>
    <t xml:space="preserve"> (SEA-115) Prestación de servicios profesionales para apoyar en la elaboración de documentos técnicos relacionados con calidad del aire, la atención de PQRs y demás documentos que sean solicitados.</t>
  </si>
  <si>
    <t xml:space="preserve"> (SEA-112) Prestación de servicios profesionales para la revisión, depuración, consolidación y procesamiento estadístico de las bases de datos asociadas a operaciones estadísticas de la subdirección de estudios ambientales, así como en el desarrollo de las actividades asociadas al diseño de Operaciones estadísticas, como insumo para la obtención de los indicadores de la Subdirección de Estudios Ambientales.</t>
  </si>
  <si>
    <t>(HIDRO-374) PRESTAR LOS SERVICIOS PROFESIONALES PARA DAR SOPORTE AL FUNCIONAMIENTO DE LOS SERVICIOS Y MÓDULOS DEL SIRH, ASÍ COMO ATENDER INCIDENCIAS RELACIONADAS CON EL CARGUE DE INFORMACIÓN Y LA GENERACIÓN DE REPORTES.</t>
  </si>
  <si>
    <t xml:space="preserve">(HIDRO-362) PRESTAR SERVICIOS PROFESIONALES PARA APLICAR Y GENERAR INSUMOS DE HERRAMIENTAS DE PRONÓSTICO HIDROLÓGICO, ANÁLISIS DE EVENTOS Y MEJORAR LOS CRITERIOS DE GENERACIÓN DE ALERTAS HIDROLÓGICAS Y SEGUIMIENTO A EFECTOS DE VARIABILIDAD CLIMATICA.  </t>
  </si>
  <si>
    <t xml:space="preserve"> (HIDRO-363) PRESTAR LOS SERVICIOS PROFESIONALES PARA REALIZAR ANÁLISIS Y CONCEPTOS TÉCNICOS DE HIDROLOGÍA, HIDRÁULICA, INUNDACIONES Y EVENTOS HIDROLÓGICOS.</t>
  </si>
  <si>
    <t xml:space="preserve"> (HIDRO-369) Prestar los servicios profesionales para adelantar las actividades de seguimiento al estado de la Red Nacional de aguas subterráneas e Isotopía.</t>
  </si>
  <si>
    <t xml:space="preserve"> (HIDRO-371) PRESTAR LOS SERVICIOS PROFESIONALES PARA GENERAR INSUMOS A LAS ACTIVIDADES QUE ADELANTA LA SUBDIRECCIÓN DE HIDROLOGÍA EN LA TEMÁTICA DE CALIDAD DEL AGUA Y EN EL SEGUIMIENTO A LA OPERACIÓN DE LA RED DE REFERENCIA NACIONAL DE CALIDAD DEL AGUA Y LOS DATOS GENERADOS.</t>
  </si>
  <si>
    <t>(HIDRO-359) PRESTAR LOS SERVICIOS PROFESIONALES PARA REALIZAR ANÁLISIS Y CONCEPTOS TÉCNICOS RELACIONADOS CON HIDROLOGÍA, RECURSO HÍDRICO, EL SEGUIMIENTO Y GENERACIÓN DE REPORTES SOBRE COMPROMISOS Y ACTIVIDADES TÉCNICAS DE LA SUBDIRECCIÓN DE HIDROLOGÍA EN COMITÉS INTERINSTITUCIONALES, SENTENCIAS Y OTRAS INSTANCIAS RELACIONADAS CON EL MARCO MISIONAL DE LA SUBDIRECCIÓN DE HIDROLOGÍA.</t>
  </si>
  <si>
    <t>(DG-319) PRESTAR DE SERVICIOS PROFESIONALES PARA APOYAR LA PREPARACIÓN, SEGUIMIENTO Y ANÁLISIS DE LAS ACCIONES RELACIONADAS CON LOS PLANES DE INVESTIGACIÓN DEL INSTITUTO, Y LA PARTICIPACIÓN EN LOS DIFERENTES ESPACIOS DE INVESTIGACIÓN CIENTÍFICA Y ACADÉMICA.</t>
  </si>
  <si>
    <t xml:space="preserve"> (INFO-049) PRESTAR LOS SERVICIOS PROFESIONALES PARA APOYAR LA ADMINISTRACIÓN, MONITOREO DE LA INFRAESTRUCTURA TECNOLÓGICA INSTALADA EN LA ARQUITECTURA CLOUD Y OPTIMIZAR EL USO DE LOS CRÉDITOS DE LA PLATAFORMA ORACLE CLOUD.</t>
  </si>
  <si>
    <t xml:space="preserve"> (SG-178) PRESTAR SERVICIOS DE APOYO A LA GESTIÓN PARA REALIZAR LAS ACTIVIDADES DE VENTANILLA ÚNICA Y DEMÁS PROCESOS DE GESTIÓN DOCUMENTAL EN EL IDEAM</t>
  </si>
  <si>
    <t>(SG-170) PRESTACIÓN DE SERVICIOS PROFESIONALES PARA ADELANTAR LA IMPLEMENTACIÓN DE LOS PLANES Y PROGRAMAS DEL SISTEMA INTEGRADO DE CONSERVACIÓN EN LOS ARCHIVOS DEL IDEAM</t>
  </si>
  <si>
    <t xml:space="preserve"> (SG-169) PRESTACION DE SERVICIOS PROFESIONALES PARA REALIZAR LAS ACTIVIDADES SEGUIMIENTO, REGISTRO Y CONTROL DE LOS PROCESOS DE ORGANIZACIÓN Y DIGITALIZACIÓN DE ARCHIVOS EN EL INSTITUTO.</t>
  </si>
  <si>
    <t xml:space="preserve"> (SG-171) PRESTAR SERVICIOS DE APOYO A LA GESTIÓN PARA REALIZAR LAS ACTIVIDADES DE CORRESPONDENCIA, ORGANIZACIÓN Y DIGITALIZACIÓN DE ARCHIVOS EN EL INSTITUTO</t>
  </si>
  <si>
    <t>(SG-174) PRESTAR SERVICIOS DE APOYO A LA GESTIÓN PARA REALIZAR LAS ACTIVIDADES DE CORRESPONDENCIA, ORGANIZACIÓN Y DIGITALIZACIÓN DE ARCHIVOS EN EL INSTITUTO</t>
  </si>
  <si>
    <t xml:space="preserve"> (SG-175) PRESTAR SERVICIOS DE APOYO A LA GESTIÓN PARA REALIZAR LAS ACTIVIDADES DE CORRESPONDENCIA, ORGANIZACIÓN Y DIGITALIZACIÓN DE ARCHIVOS EN EL INSTITUTO</t>
  </si>
  <si>
    <t>(INFO-038) PRESTAR SERVICIOS PROFESIONALES PARA EL APOYO EN LA PLANEACIÓN, CONTROL Y SEGUIMIENTO ESTRATÉGICO A PLANES, PROGRAMAS, POLITICAS Y PROYECTO DE INVERSIÓN EN EL MARCO DE LA IMPLEMENTACIÓN DE LOS LINEAMIENTOS ESTABLECIDOS POR EL MINTIC.</t>
  </si>
  <si>
    <t xml:space="preserve"> (SEA-101) Prestar los servicios profesionales para realizar las evaluaciones documentales, formalización de trámites y revisión de ensayos de aptitud y planes de participación como parte del trámite de acreditación de laboratorios ambientales u organismos de evaluación de la conformidad.</t>
  </si>
  <si>
    <t xml:space="preserve"> (SEA-105) Prestar los servicios profesionales para la implementación, seguimiento y mejora del sistema de gestión del Grupo de Acreditación con base en la norma NTC/ISO 17011 así como la atención a los requerimientos del Consejo Nacional de Política Económica y Social CONPES aplicable.</t>
  </si>
  <si>
    <t xml:space="preserve"> (SEA-106) Prestar los servicios profesionales para la preparación, planeación y organización de las auditorías realizadas por el Grupo de Acreditación así como la atención a los requerimientos de los Laboratorios Ambientales acreditados y autorizados.</t>
  </si>
  <si>
    <t xml:space="preserve"> (SEA-125) Prestar los servicios profesionales a la subdirección de Estudios Ambientales en el diseño y formulación de documentación asociada al Ordenamiento Ambiental del Territorio desde la misionalidad del Instituto.</t>
  </si>
  <si>
    <t xml:space="preserve"> (SEA-119) Prestar servicios profesionales para el desarrollo de procedimientos, indicadores y protocolos en el marco de la administración de los sistemas nacionales de información de cambio climático a cargo del Ideam y las mejoras necesarias para el cumplimiento de los reportes internacionales de cambio climático.</t>
  </si>
  <si>
    <t xml:space="preserve"> (SEA-109) Prestar los servicios profesionales como abogado para la proyección de actos administrativos así como la revisión jurídica de contratos, actas y demás documentos legales generados con ocasión de los trámites de acreditación y autorización de laboratorios ambientales u organismos de evaluación de la conformidad.</t>
  </si>
  <si>
    <t>(SEA-117) Prestar servicios profesionales para la elaboración de insumos técnicos orientados al avance en el cumplimiento de los compromisos Institucionales en el marco de lo establecido en la Ley 2169 de 2021 y las mejoras a implementar para el cumplimiento de las modalidades, procedimientos y directrices del Acuerdo de Paris.</t>
  </si>
  <si>
    <t>(SEA-124) Prestar los servicios profesionales a la Subdirección de Estudios Ambientales en el desarrollo de acciones asociadas a la temática de conflictos socioambientales, acercamiento con actores en territorio, así como la generación de elementos técnicos desde el componente de estudios ambientales y ciencias políticas como insumo para el Informe del Estado de los Recursos Naturales Renovables.</t>
  </si>
  <si>
    <t>(SEA-078) Prestar los servicios profesionales como evaluador asistente según el perfil establecido en la Resolución 2765 de 2015 proferida por el IDEAM, para la atención y mejora del trámite de acreditación de laboratorios ambientales u organismos de evaluación de la conformidad.</t>
  </si>
  <si>
    <t xml:space="preserve"> (SG-147) PRESTACIÓN DE SERVICIOS DE APOYO A LA GESTIÓN EN LAS ACTIVIDADES RELACIONADAS CON INVENTARIOS EN LA BODEGA DE CONSUMO Y TRANSPORTE DE CARGA DEL GRUPO DE MANEJO Y CONTROL DE ALMACÉN E INVENTARIOS</t>
  </si>
  <si>
    <t>(SG-201) PRESTAR SERVICIOS PROFESIONALES AL GRUPO DE SERVICIO AL CIUDADANO DEL IDEAM PARA GENERAR LA ENTREGA IDÓNEA DE INFORMACIÓN HIDROMETEOROLÓGICA A LA CIUDADANÍA A TRAVÉS DE LOS DIFERENTES MEDIOS DISPUESTOS POR LA ENTIDAD PARA TAL FIN.</t>
  </si>
  <si>
    <t xml:space="preserve"> (SG-203) PRESTAR SERVICIOS PROFESIONALES AL GRUPO DE SERVICIO AL CIUDADANO PARA APOYAR LA PROYECCIÓN, IMPLEMENTACIÓN, Y SEGUIMIENTO DE LOS DIFERENTES INFORMES ADMINISTRATIVOS DE LA GESTIÓN PROPIA DE LA DEPENDENCIA.</t>
  </si>
  <si>
    <t xml:space="preserve"> (OSPA-019) PRESTAR LOS SERVICIOS PROFESIONALES EN LA OFICINA DEL SERVICIO DE PRONÓSTICOS Y ALERTAS DEL IDEAM, MEDIANTE LA PRESTACIÓN DE TURNOS DE MONITOREO DIURNO Y NOCTURNO, CON EL FIN DE ELABORAR PRONÓSTICOS DEL ESTADO DEL TIEMPO, ESPECIALES, VARIABILIDAD CLIMÁTICA, METEOMARINOS, AGROMETEOROLOGICOS Y LA GENERACIÓN DE PRODUCTOS ESPECIALIZADOS QUE CONTRIBUYAN AL CUMPLIMIENTO DE LAS FUNCIONES DE LA OSPA</t>
  </si>
  <si>
    <t>(OSPA-035) PRESTAR SERVICIOS PROFESIONALES EN LA OFICINA DEL SERVICIO DE PRONÓSTICOS Y ALERTAS DEL IDEAM PARA REVISAR Y DOCUMENTAR LOS CÓDIGOS ACTUALES UTILIZADOS EN LA GENERACIÓN DE PRODUCTOS HIDROMETEOROLÓGICOS A PARTIR DE DIFERENTES FUENTES DE INFORMACION QUE SE ENCUENTREN DISPONIBLES, ASEGURANDO LA COMPRENSIÓN Y FACILITANDO LA MISIONALIDAD DE LA OSPA.</t>
  </si>
  <si>
    <t xml:space="preserve"> (OSPA-021) PRESTAR LOS SERVICIOS PROFESIONALES EN LA OFICINA DEL SERVICIO DE PRONOSTICOS Y ALERTAS DEL IDEAM, MEDIANTE LA PRESTACIÓN DE TURNOS DE MONITOREO DIURNO Y NOCTURNO, CON EL FIN DE ELABORAR PRONÓSTICOS DEL ESTADO DEL TIEMPO, ESPECIALES, VARIABILIDAD CLIMÁTICA, METEOMARINOS, AGROMETEOROLOGICOS Y DEMÁS SERVICIOS OPERATIVOS QUE SEAN REQUERIDOS POR EL IDEAM.</t>
  </si>
  <si>
    <t xml:space="preserve"> (OSPA-018) PRESTAR LOS SERVICIOS PROFESIONALES EN LA OFICINA DEL SERVICIO DE PRONÓSTICOS Y ALERTAS DEL IDEAM, MEDIANTE LA PRESTACIÓN DE TURNOS DE MONITOREO DIURNO Y NOCTURNO, CON EL FIN DE ELABORAR PRONÓSTICOS DEL ESTADO DEL TIEMPO, ESPECIALES, VARIABILIDAD CLIMÁTICA, METEOMARINOS, AGROMETEOROLOGICOS Y LA GENERACIÓN DE PRODUCTOS ESPECIALIZADOS QUE CONTRIBUYAN AL CUMPLIMIENTO DE LAS FUNCIONES DE LA OSPA.</t>
  </si>
  <si>
    <t xml:space="preserve"> (OSPA-016) PRESTAR LOS SERVICIOS PROFESIONALES EN LA OFICINA DEL SERVICIO DE PRONÓSTICOS Y ALERTAS DEL IDEAM, MEDIANTE LA PRESTACIÓN DE TURNOS DE MONITOREO DIURNO Y NOCTURNO, CON EL FIN DE ELABORAR PRONÓSTICOS DEL ESTADO DEL TIEMPO, ESPECIALES, VARIABILIDAD CLIMÁTICA, METEOMARINOS, AGROMETEOROLOGICOS Y LA GENERACIÓN DE PRODUCTOS ESPECIALIZADOS QUE CONTRIBUYAN AL CUMPLIMIENTO DE LAS FUNCIONES DE LA OSPA</t>
  </si>
  <si>
    <t xml:space="preserve"> (OSPA-029) PRESTAR LOS SERVICIOS PROFESIONALES EN LA OFICINA DEL SERVICIO DE PRONÓSTICOS Y ALERTAS DEL IDEAM, MEDIANTE LA PRESTACIÓN DE TURNOS DE MONITOREO DIURNO Y NOCTURNO, CON EL FIN DE OBTENER PRONÓSTICOS HIDROLÓGICOS DINÁMICOS Y ACTUALIZABLES A NIVEL NACIONAL, Y LA GENERACIÓN DE PRODUCTOS ESPECIALIZADOS QUE CONTRIBUYAN A LA OSPA.</t>
  </si>
  <si>
    <t xml:space="preserve"> (OSPA-026) PRESTAR LOS SERVICIOS PROFESIONALES EN LA OFICINA DEL SERVICIO DE PRONÓSTICOS Y ALERTAS DEL IDEAM, MEDIANTE LA PRESTACIÓN DE TURNOS DE MONITOREO DIURNO Y NOCTURNO, CON EL FIN DE OBTENER PRONÓSTICOS HIDROLÓGICOS DINÁMICOS Y ACTUALIZABLES A NIVEL NACIONAL, Y LA GENERACIÓN DE PRODUCTOS ESPECIALIZADOS QUE CONTRIBUYAN A LA OSPA</t>
  </si>
  <si>
    <t>(OSPA-025) PRESTAR LOS SERVICIOS PROFESIONALES EN LA OFICINA DEL SERVICIO DE PRONÓSTICOS Y ALERTAS DEL IDEAM, MEDIANTE LA PRESTACIÓN DE TURNOS DE MONITOREO DIURNO Y NOCTURNO, CON EL FIN DE OBTENER PRONÓSTICOS HIDROLÓGICOS DINÁMICOS Y ACTUALIZABLES A NIVEL NACIONAL, Y LA GENERACIÓN DE PRODUCTOS ESPECIALIZADOS QUE CONTRIBUYAN A LA OSPA.</t>
  </si>
  <si>
    <t>(OSPA-024) PRESTAR LOS SERVICIOS PROFESIONALES EN LA OFICINA DEL SERVICIO DE PRONÓSTICOS Y ALERTAS DEL IDEAM, MEDIANTE LA PRESTACIÓN DE TURNOS DE MONITOREO DIURNO Y NOCTURNO, CON EL FIN DE OBTENER PRONÓSTICOS HIDROLÓGICOS DINÁMICOS Y ACTUALIZABLES A NIVEL NACIONAL, Y LA GENERACIÓN DE PRODUCTOS ESPECIALIZADOS QUE CONTRIBUYAN A LA OSPA.</t>
  </si>
  <si>
    <t xml:space="preserve"> (SEA-079) Prestar los servicios profesionales como evaluador asistente según el perfil establecido en la Resolución 2765 de 2015 proferida por el IDEAM, para la atención y mejora del trámite de acreditación de laboratorios ambientales u organismos de evaluación de la conformidad.</t>
  </si>
  <si>
    <t>SEA-080) Prestar los servicios profesionales como evaluador asistente según el perfil establecido en la Resolución 2765 de 2015 proferida por el IDEAM, para la atención y mejora del trámite de acreditación de laboratorios ambientales u organismos de evaluación de la conformidad.</t>
  </si>
  <si>
    <t xml:space="preserve"> (SEA-081) Prestar los servicios profesionales como evaluador asistente según el perfil establecido en la Resolución 2765 de 2015 proferida por el IDEAM, para la atención y mejora del trámite de acreditación de laboratorios ambientales u organismos de evaluación de la conformidad.</t>
  </si>
  <si>
    <t>(SEA-082) Prestar los servicios profesionales como evaluador asistente según el perfil establecido en la Resolución 2765 de 2015 proferida por el IDEAM, para la atención y mejora del trámite de acreditación de laboratorios ambientales u organismos de evaluación de la conformidad.</t>
  </si>
  <si>
    <t>(SEA-083) Prestar los servicios profesionales como evaluador asistente según el perfil establecido en la Resolución 2765 de 2015 proferida por el IDEAM, para la atención y mejora del trámite de acreditación de laboratorios ambientales u organismos de evaluación de la conformidad.</t>
  </si>
  <si>
    <t xml:space="preserve"> (SEA-084) Prestar los servicios profesionales como evaluador asistente según el perfil establecido en la Resolución 2765 de 2015 proferida por el IDEAM, para la atención y mejora del trámite de acreditación de laboratorios ambientales u organismos de evaluación de la conformidad.</t>
  </si>
  <si>
    <t>(SEA-085) Prestar los servicios profesionales como evaluador asistente según el perfil establecido en la Resolución 2765 de 2015 proferida por el IDEAM, para la atención y mejora del trámite de acreditación de laboratorios ambientales u organismos de evaluación de la conformidad.</t>
  </si>
  <si>
    <t xml:space="preserve"> (SEA-086) Prestar los servicios profesionales como evaluador asistente según el perfil establecido en la Resolución 2765 de 2015 proferida por el IDEAM, para la atención y mejora del trámite de acreditación de laboratorios ambientales u organismos de evaluación de la conformidad.</t>
  </si>
  <si>
    <t xml:space="preserve"> (SEA-087) Prestar los servicios profesionales como evaluador asistente según el perfil establecido en la Resolución 2765 de 2015 proferida por el IDEAM, para la atención y mejora del trámite de acreditación de laboratorios ambientales u organismos de evaluación de la conformidad.</t>
  </si>
  <si>
    <t xml:space="preserve"> (SEA-088) Prestar los servicios profesionales como evaluador asistente según el perfil establecido en la Resolución 2765 de 2015 proferida por el IDEAM, para la atención y mejora del trámite de acreditación de laboratorios ambientales u organismos de evaluación de la conformidad.</t>
  </si>
  <si>
    <t xml:space="preserve"> (SEA-089) Prestar los servicios profesionales como evaluador asistente según el perfil establecido en la Resolución 2765 de 2015 proferida por el IDEAM, para la atención y mejora del trámite de acreditación de laboratorios ambientales u organismos de evaluación de la conformidad.</t>
  </si>
  <si>
    <t xml:space="preserve"> (SEA-096) Prestar los servicios profesionales como evaluador asistente según el perfil establecido en la Resolución 2765 de 2015 proferida por el IDEAM, para la atención y mejora del trámite de acreditación de laboratorios ambientales u organismos de evaluación de la conformidad.</t>
  </si>
  <si>
    <t xml:space="preserve"> (SEA-090) Prestar los servicios profesionales como evaluador asistente según el perfil establecido en la Resolución 2765 de 2015 proferida por el IDEAM, para la atención y mejora del trámite de acreditación de laboratorios ambientales u organismos de evaluación de la conformidad</t>
  </si>
  <si>
    <t>(METEO-414) PRESTAR LOS SERVICIOS PROFESIONALES PARA AJUSTAR LA METODOLOGÍA PARA EL PROCESO DE RESCATE DE DATOS ASOCIADO A LAS FASES DE LA VERIFICACIÓN Y CONTROL DE CALIDAD DE LOS DATOS METEOROLÓGICOS EXTRAÍDOS A TRAVÉS DEL SOFTWARE WEBPLODIGITIZER" DE LOS INSTRUMENTOS REGISTRADORES</t>
  </si>
  <si>
    <t xml:space="preserve"> (METEO-404) PRESTAR LOS SERVICIOS PROFESIONALES PARA BRINDAR APOYO ADMINISTRATIVO, FINANCIERO Y RELACIONES INTERINSTITUCIONALES EN EL MARCO DEL PROYECTO ENANDES</t>
  </si>
  <si>
    <t>(METEO-418) PRESTAR LOS SERVICIOS PROFESIONALES ESPECIALIZADOS PARA EL ANÁLISIS DE SERIES DE DATOS METEOROLÓGICOS CON CONTROLES DE CALIDAD Y LA AUTOMATIZACIÓN DE PROCEDIMIENTOS Y/O METODOLOGÍAS PARA SU COMPLEMENTACIÓN Y HOMOGENIZACIÓN, COMO PROPUESTA DE DISPOSICIÓN DE DATOS A USUARIOS EXTERNO Y/O INTERNO</t>
  </si>
  <si>
    <t>(METEO-403) PRESTAR LOS SERVICIOS PROFESIONALES PARA APOYAR LA IMPLEMENTACIÓN Y SEGUIMIENTO GENERAL DEL PROYECTO ENANDES, ASÍ COMO REVISAR, CONSOLIDAR Y ANALIZAR LOS RESULTADOS OBTENIDOS PARA GENERAR LOS PRODUCTOS ASOCIADOS AL PROYECTO</t>
  </si>
  <si>
    <t>(METEO-415) PRESTAR LOS SERVICIOS TÉCNICOS EN LA EVALUACIÓN A NIVEL HORARIO DE LAS GRÁFICAS Y REGISTROS METEOROLÓGICOS, CON EL CORRESPONDIENTE SEGUIMIENTO Y VERIFICACIÓN DE LA CALIDAD DEL DATO, ASÍ MISMO, ALMACENAR EN EL SISTEMA DHIME DEL IDEAM, LOS DATOS DE PRECIPITACIÓN Y TEMPERATURA (SEGÚN DISPONIBILIDAD) OBTENIDA EN ESTACIONES SELECCIONADAS DE LA RED METEOROLÓGICA</t>
  </si>
  <si>
    <t>(METEO-401) PRESTAR SERVICIOS PROFESIONALES PARA APOYAR A LA GESTIÓN NACIONAL EN EL COMPONENTE TÉCNICO Y ADMINISTRATIVO, OPERACIÓN DEL PROYECTO EN EL TERRITORIO, ARTICULACIÓN CON COMUNIDADES, ACTORES NACIONALES Y LOCALES, ASÍ COMO LA EJECUCIÓN Y ENTREGA DE LOS PRODUCTOS DEL EQUIPO CAUCA EN EL MARCO DEL PROYECTO ENANDES</t>
  </si>
  <si>
    <t>(SG-166) PRESTAR LOS SERVICIOS PROFESIONALES PARA REALIZAR AUDITORÍAS DE GESTIÓN, INFORMES Y SEGUIMIENTOS DE LEY, SEGUIMIENTO A PLANES DE MEJORAMIENTO, ATENDER REQUERIMIENTOS INTERNOS Y EXTERNOS Y APOYAR EL PROCESO DE EVALUACIÓN Y MEJORAMIENTO CONTINUO EN CUMPLIMIENTO DEL PLAN ANUAL DE AUDITORÍAS 2025 EN PARTICULAR INFORME DE CONTROL INTERNO CONTABLE, INFORME DE RENDICIÓN DE CUENTA-SIRECI Y AUSTERIDAD DEL GASTO.</t>
  </si>
  <si>
    <t>(OSPA-027) PRESTAR LOS SERVICIOS PROFESIONALES EN LA OFICINA DEL SERVICIO DE PRONÓSTICOS YALERTAS DEL IDEAM, MEDIANTE LA PRESTACIÓN DE TURNOS DE MONITOREO DIURNO Y NOCTURNO, CONEL FIN DE OBTENER PRONÓSTICOS HIDROLÓGICOS DINÁMICOS Y ACTUALIZABLES A NIVEL NACIONAL, YLA GENERACIÓN DE PRODUCTOS ESPECIALIZADOS QUE CONTRIBUYAN A LA OSPA.</t>
  </si>
  <si>
    <t xml:space="preserve"> (OSPA-028) PRESTAR LOS SERVICIOS PROFESIONALES EN LA OFICINA DEL SERVICIO DE PRONÓSTICOS Y ALERTAS DEL IDEAM, MEDIANTE LA PRESTACIÓN DE TURNOS DE MONITOREO DIURNO Y NOCTURNO, CON EL FIN DE OBTENER PRONÓSTICOS HIDROLÓGICOS DINÁMICOS Y ACTUALIZABLES A NIVEL NACIONAL, Y LA GENERACIÓN DE PRODUCTOS ESPECIALIZADOS QUE CONTRIBUYAN A LA OSPA.</t>
  </si>
  <si>
    <t>(OSPA-030) PRESTAR LOS SERVICIOS PROFESIONALES EN LA OFICINA DEL SERVICIO DE PRONÓSTICOS Y ALERTAS DEL IDEAM, MEDIANTE LA PRESTACIÓN DE TURNOS DE MONITOREO DIURNO Y NOCTURNO, CON EL FIN DE OBTENER PRONÓSTICOS HIDROLÓGICOS DINÁMICOS Y ACTUALIZABLES A NIVEL NACIONAL, Y LA GENERACIÓN DE PRODUCTOS ESPECIALIZADOS QUE CONTRIBUYAN A LA OSPA.</t>
  </si>
  <si>
    <t xml:space="preserve"> (OSPA-017) PRESTAR LOS SERVICIOS PROFESIONALES EN LA OFICINA DEL SERVICIO DE PRONÓSTICOS Y ALERTAS DEL IDEAM, MEDIANTE LA PRESTACIÓN DE TURNOS DE MONITOREO DIURNO Y NOCTURNO, CON EL FIN DE ELABORAR PRONÓSTICOS DEL ESTADO DEL TIEMPO, ESPECIALES, VARIABILIDAD CLIMÁTICA, METEOMARINOS, AGROMETEOROLOGICOS Y LA GENERACIÓN DE PRODUCTOS ESPECIALIZADOS QUE CONTRIBUYAN AL CUMPLIMIENTO DE LAS FUNCIONES DE LA OSPA.</t>
  </si>
  <si>
    <t>(OSPA-020) PRESTAR LOS SERVICIOS PROFESIONALES EN LA OFICINA DEL SERVICIO DE PRONOSTICOS Y ALERTAS DEL IDEAM, MEDIANTE LA PRESTACIÓN DE TURNOS DE MONITOREO DIURNO Y NOCTURNO, CON EL FIN DE ELABORAR PRONÓSTICOS DEL ESTADO DEL TIEMPO, ESPECIALES, VARIABILIDAD CLIMÁTICA, METEOMARINOS, AGROMETEOROLOGICOS Y DEMÁS SERVICIOS OPERATIVOS QUE SEAN REQUERIDOS POR EL IDEAM.</t>
  </si>
  <si>
    <t>(OSPA-031) PRESTAR LOS SERVICIOS PROFESIONALES EN LA OFICINA DEL SERVICIO DE PRONÓSTICOS Y ALERTAS DEL IDEAM, MEDIANTE LA PRESTACION DE TURNOS, CON EL FIN DE ELABORAR PRONÓSTICOS DE ALERTAS AMBIENTALES Y LA GENERACION DE PRODUCTOS ESPECIALIZADOS PARA PRONÓSTICO DE LA AMENAZA DE DESLIZAMIENTOS DE TIERRA E INCENDIOS DE LA COBERTURA VEGETAL.</t>
  </si>
  <si>
    <t>(OSPA-032) PRESTAR LOS SERVICIOS PROFESIONALES EN LA OFICINA DEL SERVICIO DE PRONÓSTICOS Y ALERTAS DEL IDEAM, CON EL FIN DE GENERAR PRODUCTOS GRÁFICOS Y CARTOGRÁFICOS AUTOMATIZADOS A PARTIR DEL USO DE LENGUAJES DE PROGRAMACIÓN, QUE APORTEN AL ANÁLISIS Y EMISIÓN DE PRONÓSTICOS DERIVADOS DE RADARES METEOROLÓGICOS, DISDROMETROS, IMÁGENES SATELITALES Y OTROS SENSORES</t>
  </si>
  <si>
    <t xml:space="preserve"> (OSPA-034) PRESTAR SERVICIOS PROFESIONALES EN LA OFICINA DEL SERVICIO DE PRONÓSTICOS Y ALERTAS DEL IDEAM, PARA GENERAR IMÁGENES COMPUESTAS POR MEDIO DE LA APLICACIÓN DE TÉCNICAS DE INTELIGENCIA ARTIFICIAL QUE INTEGREN INFORMACIÓN SATELITAL A LAS SALIDAS DE REFLECTIVIDAD GENERADAS POR LA RED DE RADARES QUE SE ENCUENTRE DISPONIBLES A EFECTOS DE SER INCORPORADOS A LOS PROCESOS DE GENERACIÓN DE PRONÓSTICOS Y ALERTAS.</t>
  </si>
  <si>
    <t>(SG-185) PRESTAR SERVICIOS PROFESIONALES EN LA OFICINA ASESORA JURÍDICA APOYANDO LA DEFENSA JUDICIAL Y EXTRAJUDICIAL DE LOS INTERESES DE LA ENTIDAD Y LAS ACTUACIONES ADMINISTRATIVAS QUE SE REQUIERAN.</t>
  </si>
  <si>
    <t>(SG-187) PRESTAR SERVICIOS PROFESIONALES A LA ENTIDAD APOYANDO EL PROCESO DE GESTIÓN CONTRACTUAL PARA LA SATISFACCIÓN DE LAS NECESIDADES DEL INSTITUTO A TRAVÉS DE LAS ADQUISICIONES EN LA TIENDA VIRTUAL DEL ESTADO COLOMBIANO Y LA BOLSA DE PRODUCTOS Y CON LA LIQUIDACIÓN Y/O CIERRES DE CONTRATOS U ÓRDENES</t>
  </si>
  <si>
    <t xml:space="preserve">(SG-190) PRESTAR SERVICIOS DE APOYO A LA GESTIÓN EN EL PROCESO DE GESTIÓN JURÍDICA Y CONTRACTUAL A CARGO DE LA OFICINA ASESORA JURÍDICA DE LA ENTIDAD PARA EL COMPONENTE CONTRACTUAL, RENDICIÓN DE INFORMES, LINK DE TRANSPARENCIA Y MANEJO DE LA BASE DE DATOS DE CONTRATOS Y CONVENIOS DE LA ENTIDAD.
</t>
  </si>
  <si>
    <t>(SG-182) PRESTAR SERVICIOS PROFESIONALES A LA ENTIDAD APOYANDO EL PROCESO DE GESTIÓN CONTRACTUAL PARA LA SATISFACCIÓN DE LAS NECESIDADES DEL INSTITUTO A TRAVÉS DE LAS MODALIDADES DE SELECCIÓN CONTENIDAS EN LAS NORMAS CONTRACTUALES APLICABLES AL IDEAM Y LA LIQUIDACIÓN DE LOS ACUERDOS EJECUTADOS.</t>
  </si>
  <si>
    <t xml:space="preserve">(SG-140) PRESTACIÓN DE SERVICIOS PROFESIONALES PARA APOYAR LA ESTRUCTURACIÓN DE DOCUMENTOS SOPORTE DE ORDEN TÉCNICO SECTORIAL Y PRESUPUESTAL PARA LA GESTIÓN CONTRACTUAL DE LOS GRUPOS ADSCRITOS A LA SECRETARIA GENERAL.
</t>
  </si>
  <si>
    <t>(DG-312) PRESTAR SERVICIOS PROFESIONALES PARA APOYAR LA GESTIÓN ADMINISTRATIVA DE LA DIRECCIÓN GENERAL DEL IDEAM.</t>
  </si>
  <si>
    <t xml:space="preserve">PROCESOS DESIERTOS 2025 ENERO </t>
  </si>
  <si>
    <t>PROCESOS DESIERTOS  ENERO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</si>
</sst>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240A]\ #,##0"/>
  </numFmts>
  <fonts count="16" x14ac:knownFonts="1">
    <font>
      <sz val="11"/>
      <color theme="1"/>
      <name val="Calibri"/>
      <family val="2"/>
      <scheme val="minor"/>
    </font>
    <font>
      <b/>
      <sz val="10"/>
      <name val="Arial Narrow"/>
      <family val="2"/>
    </font>
    <font>
      <sz val="10"/>
      <name val="Arial Narrow"/>
      <family val="2"/>
    </font>
    <font>
      <u/>
      <sz val="10"/>
      <color indexed="12"/>
      <name val="Arial"/>
      <family val="2"/>
    </font>
    <font>
      <sz val="10"/>
      <name val="Arial"/>
      <family val="2"/>
    </font>
    <font>
      <b/>
      <i/>
      <sz val="16"/>
      <color indexed="8"/>
      <name val="Calibri"/>
      <family val="2"/>
    </font>
    <font>
      <sz val="11"/>
      <color theme="1"/>
      <name val="Calibri"/>
      <family val="2"/>
      <scheme val="minor"/>
    </font>
    <font>
      <sz val="10"/>
      <color theme="1"/>
      <name val="Arial Narrow"/>
      <family val="2"/>
    </font>
    <font>
      <sz val="11"/>
      <color indexed="8"/>
      <name val="Calibri"/>
      <family val="2"/>
      <scheme val="minor"/>
    </font>
    <font>
      <b/>
      <sz val="9"/>
      <color indexed="81"/>
      <name val="Tahoma"/>
      <family val="2"/>
    </font>
    <font>
      <sz val="9"/>
      <color indexed="81"/>
      <name val="Tahoma"/>
      <family val="2"/>
    </font>
    <font>
      <b/>
      <i/>
      <sz val="14"/>
      <color theme="1"/>
      <name val="Arial Narrow"/>
      <family val="2"/>
    </font>
    <font>
      <b/>
      <u/>
      <sz val="9"/>
      <name val="Arial"/>
      <family val="2"/>
    </font>
    <font>
      <sz val="9"/>
      <name val="Arial"/>
      <family val="2"/>
    </font>
    <font>
      <sz val="10"/>
      <color theme="1"/>
      <name val="Arial"/>
      <family val="2"/>
    </font>
    <font>
      <sz val="10"/>
      <color rgb="FF222222"/>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s>
  <cellStyleXfs count="5">
    <xf numFmtId="0" fontId="0" fillId="0" borderId="0"/>
    <xf numFmtId="0" fontId="3" fillId="0" borderId="0" applyNumberFormat="0" applyFill="0" applyBorder="0" applyAlignment="0" applyProtection="0">
      <alignment vertical="top"/>
      <protection locked="0"/>
    </xf>
    <xf numFmtId="0" fontId="4" fillId="0" borderId="0"/>
    <xf numFmtId="9" fontId="6" fillId="0" borderId="0" applyFont="0" applyFill="0" applyBorder="0" applyAlignment="0" applyProtection="0"/>
    <xf numFmtId="0" fontId="8" fillId="0" borderId="0"/>
  </cellStyleXfs>
  <cellXfs count="47">
    <xf numFmtId="0" fontId="0" fillId="0" borderId="0" xfId="0"/>
    <xf numFmtId="0" fontId="0" fillId="2" borderId="0" xfId="0" applyFill="1" applyAlignment="1">
      <alignment horizontal="center" vertical="center"/>
    </xf>
    <xf numFmtId="0" fontId="0" fillId="2" borderId="0" xfId="0" applyFill="1"/>
    <xf numFmtId="0" fontId="8" fillId="2" borderId="0" xfId="4" applyFill="1"/>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 xfId="1" applyFont="1" applyFill="1" applyBorder="1" applyAlignment="1" applyProtection="1">
      <alignment horizontal="center" vertical="center" wrapText="1"/>
      <protection locked="0"/>
    </xf>
    <xf numFmtId="3" fontId="15" fillId="3" borderId="1" xfId="0" applyNumberFormat="1" applyFont="1" applyFill="1" applyBorder="1" applyAlignment="1">
      <alignment horizontal="center" vertical="center" wrapText="1"/>
    </xf>
    <xf numFmtId="0" fontId="14" fillId="0" borderId="1" xfId="0" applyFont="1" applyBorder="1" applyAlignment="1">
      <alignment horizontal="center" wrapText="1"/>
    </xf>
    <xf numFmtId="0" fontId="2" fillId="2" borderId="1" xfId="1" applyFont="1" applyFill="1" applyBorder="1" applyAlignment="1" applyProtection="1">
      <alignment horizontal="left" vertical="center" wrapText="1"/>
      <protection locked="0"/>
    </xf>
    <xf numFmtId="0" fontId="0" fillId="2" borderId="0" xfId="0" applyFill="1" applyAlignment="1">
      <alignment vertical="center"/>
    </xf>
    <xf numFmtId="0" fontId="2" fillId="0" borderId="1" xfId="0" applyFont="1" applyBorder="1" applyAlignment="1" applyProtection="1">
      <alignment horizontal="justify" vertical="center" wrapText="1"/>
      <protection locked="0"/>
    </xf>
    <xf numFmtId="0" fontId="2" fillId="0" borderId="1" xfId="0" applyFont="1" applyBorder="1" applyAlignment="1" applyProtection="1">
      <alignment vertical="center" wrapText="1"/>
      <protection locked="0"/>
    </xf>
    <xf numFmtId="0" fontId="2" fillId="0" borderId="1" xfId="0" applyFont="1" applyBorder="1" applyAlignment="1">
      <alignment vertical="center"/>
    </xf>
    <xf numFmtId="0" fontId="2" fillId="2" borderId="1"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justify" vertical="center" wrapText="1"/>
      <protection locked="0"/>
    </xf>
    <xf numFmtId="0" fontId="2" fillId="2" borderId="1" xfId="0" applyFont="1" applyFill="1" applyBorder="1" applyAlignment="1" applyProtection="1">
      <alignment vertical="center" wrapText="1"/>
      <protection locked="0"/>
    </xf>
    <xf numFmtId="14" fontId="2" fillId="0" borderId="1" xfId="0" applyNumberFormat="1" applyFont="1" applyBorder="1" applyAlignment="1" applyProtection="1">
      <alignment horizontal="center" vertical="center" wrapText="1"/>
      <protection locked="0"/>
    </xf>
    <xf numFmtId="14" fontId="2" fillId="0" borderId="1" xfId="0" applyNumberFormat="1" applyFont="1" applyBorder="1" applyAlignment="1" applyProtection="1">
      <alignment horizontal="center" vertical="center" wrapText="1"/>
      <protection hidden="1"/>
    </xf>
    <xf numFmtId="9" fontId="7" fillId="2" borderId="1" xfId="3" applyFont="1" applyFill="1" applyBorder="1" applyAlignment="1">
      <alignment horizontal="center" vertical="center"/>
    </xf>
    <xf numFmtId="164" fontId="2" fillId="2" borderId="1" xfId="0" applyNumberFormat="1" applyFont="1" applyFill="1" applyBorder="1" applyAlignment="1" applyProtection="1">
      <alignment horizontal="center" vertical="center" wrapText="1"/>
      <protection locked="0"/>
    </xf>
    <xf numFmtId="0" fontId="7" fillId="2" borderId="0" xfId="0" applyFont="1" applyFill="1" applyAlignment="1">
      <alignment horizontal="center" vertical="center"/>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center" vertical="center" wrapText="1"/>
    </xf>
    <xf numFmtId="0" fontId="0" fillId="2" borderId="0" xfId="0" applyFill="1" applyBorder="1" applyAlignment="1">
      <alignment horizontal="center" vertical="center"/>
    </xf>
    <xf numFmtId="0" fontId="0" fillId="2" borderId="1" xfId="0" applyFill="1" applyBorder="1"/>
    <xf numFmtId="0" fontId="8" fillId="2" borderId="1" xfId="4" applyFill="1" applyBorder="1"/>
    <xf numFmtId="0" fontId="0" fillId="2" borderId="0" xfId="0" applyFill="1" applyBorder="1"/>
    <xf numFmtId="0" fontId="8" fillId="2" borderId="0" xfId="4" applyFill="1" applyBorder="1"/>
    <xf numFmtId="0" fontId="0" fillId="2" borderId="2" xfId="0" applyFill="1" applyBorder="1"/>
    <xf numFmtId="0" fontId="0" fillId="2" borderId="0" xfId="0" applyFill="1" applyBorder="1" applyAlignment="1">
      <alignment vertical="center"/>
    </xf>
    <xf numFmtId="0" fontId="7" fillId="2" borderId="0" xfId="0" applyFont="1" applyFill="1" applyBorder="1" applyAlignment="1">
      <alignment horizontal="center" vertical="center"/>
    </xf>
    <xf numFmtId="0" fontId="0" fillId="2" borderId="0" xfId="0" applyFill="1" applyBorder="1" applyAlignment="1">
      <alignment wrapText="1"/>
    </xf>
    <xf numFmtId="0" fontId="2" fillId="0" borderId="1" xfId="0" applyFont="1" applyBorder="1" applyAlignment="1">
      <alignment vertical="center" wrapText="1"/>
    </xf>
    <xf numFmtId="9" fontId="7" fillId="2" borderId="1" xfId="3" applyFont="1" applyFill="1" applyBorder="1" applyAlignment="1">
      <alignment horizontal="center" vertical="center" wrapText="1"/>
    </xf>
    <xf numFmtId="0" fontId="0" fillId="2" borderId="1" xfId="0" applyFill="1" applyBorder="1" applyAlignment="1">
      <alignment wrapText="1"/>
    </xf>
    <xf numFmtId="0" fontId="0" fillId="2" borderId="0" xfId="0" applyFill="1" applyAlignment="1">
      <alignment wrapText="1"/>
    </xf>
    <xf numFmtId="0" fontId="11" fillId="2" borderId="0" xfId="0" applyFont="1" applyFill="1" applyAlignment="1">
      <alignment vertical="center" wrapText="1"/>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6" xfId="0" applyFont="1" applyFill="1" applyBorder="1" applyAlignment="1">
      <alignment horizontal="center" vertical="center"/>
    </xf>
    <xf numFmtId="0" fontId="1" fillId="2" borderId="1"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protection locked="0"/>
    </xf>
    <xf numFmtId="0" fontId="11" fillId="2" borderId="0" xfId="0" applyFont="1" applyFill="1" applyAlignment="1">
      <alignment horizontal="center" vertical="center" wrapText="1"/>
    </xf>
  </cellXfs>
  <cellStyles count="5">
    <cellStyle name="Hipervínculo" xfId="1" builtinId="8"/>
    <cellStyle name="Normal" xfId="0" builtinId="0"/>
    <cellStyle name="Normal 2" xfId="4"/>
    <cellStyle name="Normal 6 2" xfId="2"/>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9.jpeg"/><Relationship Id="rId3" Type="http://schemas.openxmlformats.org/officeDocument/2006/relationships/image" Target="../media/image4.jpeg"/><Relationship Id="rId7" Type="http://schemas.openxmlformats.org/officeDocument/2006/relationships/image" Target="../media/image8.jpeg"/><Relationship Id="rId12" Type="http://schemas.openxmlformats.org/officeDocument/2006/relationships/image" Target="../media/image13.jpeg"/><Relationship Id="rId2" Type="http://schemas.openxmlformats.org/officeDocument/2006/relationships/image" Target="../media/image3.jpeg"/><Relationship Id="rId1" Type="http://schemas.openxmlformats.org/officeDocument/2006/relationships/image" Target="../media/image2.jpeg"/><Relationship Id="rId6" Type="http://schemas.openxmlformats.org/officeDocument/2006/relationships/image" Target="../media/image7.jpeg"/><Relationship Id="rId11" Type="http://schemas.openxmlformats.org/officeDocument/2006/relationships/image" Target="../media/image12.jpeg"/><Relationship Id="rId5" Type="http://schemas.openxmlformats.org/officeDocument/2006/relationships/image" Target="../media/image6.jpeg"/><Relationship Id="rId10" Type="http://schemas.openxmlformats.org/officeDocument/2006/relationships/image" Target="../media/image11.jpeg"/><Relationship Id="rId4" Type="http://schemas.openxmlformats.org/officeDocument/2006/relationships/image" Target="../media/image5.jpeg"/><Relationship Id="rId9" Type="http://schemas.openxmlformats.org/officeDocument/2006/relationships/image" Target="../media/image10.jpeg"/></Relationships>
</file>

<file path=xl/drawings/drawing1.xml><?xml version="1.0" encoding="utf-8"?>
<xdr:wsDr xmlns:xdr="http://schemas.openxmlformats.org/drawingml/2006/spreadsheetDrawing" xmlns:a="http://schemas.openxmlformats.org/drawingml/2006/main">
  <xdr:twoCellAnchor editAs="oneCell">
    <xdr:from>
      <xdr:col>2</xdr:col>
      <xdr:colOff>1815912</xdr:colOff>
      <xdr:row>0</xdr:row>
      <xdr:rowOff>142875</xdr:rowOff>
    </xdr:from>
    <xdr:to>
      <xdr:col>4</xdr:col>
      <xdr:colOff>708269</xdr:colOff>
      <xdr:row>3</xdr:row>
      <xdr:rowOff>85725</xdr:rowOff>
    </xdr:to>
    <xdr:pic>
      <xdr:nvPicPr>
        <xdr:cNvPr id="3" name="Imagen 2" descr="IDEAM PRONOSTICA QUE ABRIL LLEGARÁ CARGADO DE AGUA EN LA MAYOR PARTE DEL  PAÍS A PESAR DEL EL NIÑO - Dextra International Colombia">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9912" y="142875"/>
          <a:ext cx="2064182"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171450</xdr:colOff>
      <xdr:row>0</xdr:row>
      <xdr:rowOff>161925</xdr:rowOff>
    </xdr:from>
    <xdr:to>
      <xdr:col>5</xdr:col>
      <xdr:colOff>2235632</xdr:colOff>
      <xdr:row>6</xdr:row>
      <xdr:rowOff>85725</xdr:rowOff>
    </xdr:to>
    <xdr:pic>
      <xdr:nvPicPr>
        <xdr:cNvPr id="2" name="Imagen 1" descr="IDEAM PRONOSTICA QUE ABRIL LLEGARÁ CARGADO DE AGUA EN LA MAYOR PARTE DEL  PAÍS A PESAR DEL EL NIÑO - Dextra International Colombia">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48150" y="161925"/>
          <a:ext cx="2064182"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749300</xdr:colOff>
      <xdr:row>17</xdr:row>
      <xdr:rowOff>180975</xdr:rowOff>
    </xdr:to>
    <xdr:pic>
      <xdr:nvPicPr>
        <xdr:cNvPr id="20" name="Imagen 1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4559300" cy="3419475"/>
        </a:xfrm>
        <a:prstGeom prst="rect">
          <a:avLst/>
        </a:prstGeom>
      </xdr:spPr>
    </xdr:pic>
    <xdr:clientData/>
  </xdr:twoCellAnchor>
  <xdr:twoCellAnchor editAs="oneCell">
    <xdr:from>
      <xdr:col>0</xdr:col>
      <xdr:colOff>0</xdr:colOff>
      <xdr:row>17</xdr:row>
      <xdr:rowOff>180975</xdr:rowOff>
    </xdr:from>
    <xdr:to>
      <xdr:col>5</xdr:col>
      <xdr:colOff>749299</xdr:colOff>
      <xdr:row>35</xdr:row>
      <xdr:rowOff>171449</xdr:rowOff>
    </xdr:to>
    <xdr:pic>
      <xdr:nvPicPr>
        <xdr:cNvPr id="21" name="Imagen 20"/>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3419475"/>
          <a:ext cx="4559299" cy="3419474"/>
        </a:xfrm>
        <a:prstGeom prst="rect">
          <a:avLst/>
        </a:prstGeom>
      </xdr:spPr>
    </xdr:pic>
    <xdr:clientData/>
  </xdr:twoCellAnchor>
  <xdr:twoCellAnchor editAs="oneCell">
    <xdr:from>
      <xdr:col>0</xdr:col>
      <xdr:colOff>0</xdr:colOff>
      <xdr:row>35</xdr:row>
      <xdr:rowOff>152400</xdr:rowOff>
    </xdr:from>
    <xdr:to>
      <xdr:col>6</xdr:col>
      <xdr:colOff>0</xdr:colOff>
      <xdr:row>53</xdr:row>
      <xdr:rowOff>152400</xdr:rowOff>
    </xdr:to>
    <xdr:pic>
      <xdr:nvPicPr>
        <xdr:cNvPr id="22" name="Imagen 2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6819900"/>
          <a:ext cx="4572000" cy="3429000"/>
        </a:xfrm>
        <a:prstGeom prst="rect">
          <a:avLst/>
        </a:prstGeom>
      </xdr:spPr>
    </xdr:pic>
    <xdr:clientData/>
  </xdr:twoCellAnchor>
  <xdr:twoCellAnchor editAs="oneCell">
    <xdr:from>
      <xdr:col>5</xdr:col>
      <xdr:colOff>733425</xdr:colOff>
      <xdr:row>0</xdr:row>
      <xdr:rowOff>1</xdr:rowOff>
    </xdr:from>
    <xdr:to>
      <xdr:col>11</xdr:col>
      <xdr:colOff>758825</xdr:colOff>
      <xdr:row>18</xdr:row>
      <xdr:rowOff>19051</xdr:rowOff>
    </xdr:to>
    <xdr:pic>
      <xdr:nvPicPr>
        <xdr:cNvPr id="23" name="Imagen 22"/>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543425" y="1"/>
          <a:ext cx="4597400" cy="3448050"/>
        </a:xfrm>
        <a:prstGeom prst="rect">
          <a:avLst/>
        </a:prstGeom>
      </xdr:spPr>
    </xdr:pic>
    <xdr:clientData/>
  </xdr:twoCellAnchor>
  <xdr:twoCellAnchor editAs="oneCell">
    <xdr:from>
      <xdr:col>0</xdr:col>
      <xdr:colOff>0</xdr:colOff>
      <xdr:row>53</xdr:row>
      <xdr:rowOff>142875</xdr:rowOff>
    </xdr:from>
    <xdr:to>
      <xdr:col>6</xdr:col>
      <xdr:colOff>12700</xdr:colOff>
      <xdr:row>71</xdr:row>
      <xdr:rowOff>152400</xdr:rowOff>
    </xdr:to>
    <xdr:pic>
      <xdr:nvPicPr>
        <xdr:cNvPr id="24" name="Imagen 23"/>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10239375"/>
          <a:ext cx="4584700" cy="3438525"/>
        </a:xfrm>
        <a:prstGeom prst="rect">
          <a:avLst/>
        </a:prstGeom>
      </xdr:spPr>
    </xdr:pic>
    <xdr:clientData/>
  </xdr:twoCellAnchor>
  <xdr:twoCellAnchor editAs="oneCell">
    <xdr:from>
      <xdr:col>5</xdr:col>
      <xdr:colOff>742951</xdr:colOff>
      <xdr:row>18</xdr:row>
      <xdr:rowOff>0</xdr:rowOff>
    </xdr:from>
    <xdr:to>
      <xdr:col>12</xdr:col>
      <xdr:colOff>1</xdr:colOff>
      <xdr:row>36</xdr:row>
      <xdr:rowOff>14288</xdr:rowOff>
    </xdr:to>
    <xdr:pic>
      <xdr:nvPicPr>
        <xdr:cNvPr id="25" name="Imagen 2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552951" y="3429000"/>
          <a:ext cx="4591050" cy="3443288"/>
        </a:xfrm>
        <a:prstGeom prst="rect">
          <a:avLst/>
        </a:prstGeom>
      </xdr:spPr>
    </xdr:pic>
    <xdr:clientData/>
  </xdr:twoCellAnchor>
  <xdr:twoCellAnchor editAs="oneCell">
    <xdr:from>
      <xdr:col>5</xdr:col>
      <xdr:colOff>752474</xdr:colOff>
      <xdr:row>35</xdr:row>
      <xdr:rowOff>133350</xdr:rowOff>
    </xdr:from>
    <xdr:to>
      <xdr:col>11</xdr:col>
      <xdr:colOff>761999</xdr:colOff>
      <xdr:row>53</xdr:row>
      <xdr:rowOff>140494</xdr:rowOff>
    </xdr:to>
    <xdr:pic>
      <xdr:nvPicPr>
        <xdr:cNvPr id="26" name="Imagen 25"/>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562474" y="6800850"/>
          <a:ext cx="4581525" cy="3436144"/>
        </a:xfrm>
        <a:prstGeom prst="rect">
          <a:avLst/>
        </a:prstGeom>
      </xdr:spPr>
    </xdr:pic>
    <xdr:clientData/>
  </xdr:twoCellAnchor>
  <xdr:twoCellAnchor editAs="oneCell">
    <xdr:from>
      <xdr:col>12</xdr:col>
      <xdr:colOff>19050</xdr:colOff>
      <xdr:row>17</xdr:row>
      <xdr:rowOff>133350</xdr:rowOff>
    </xdr:from>
    <xdr:to>
      <xdr:col>17</xdr:col>
      <xdr:colOff>628650</xdr:colOff>
      <xdr:row>35</xdr:row>
      <xdr:rowOff>114300</xdr:rowOff>
    </xdr:to>
    <xdr:pic>
      <xdr:nvPicPr>
        <xdr:cNvPr id="27" name="Imagen 26"/>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9163050" y="3371850"/>
          <a:ext cx="4419600" cy="3409950"/>
        </a:xfrm>
        <a:prstGeom prst="rect">
          <a:avLst/>
        </a:prstGeom>
      </xdr:spPr>
    </xdr:pic>
    <xdr:clientData/>
  </xdr:twoCellAnchor>
  <xdr:twoCellAnchor editAs="oneCell">
    <xdr:from>
      <xdr:col>12</xdr:col>
      <xdr:colOff>9525</xdr:colOff>
      <xdr:row>35</xdr:row>
      <xdr:rowOff>95251</xdr:rowOff>
    </xdr:from>
    <xdr:to>
      <xdr:col>17</xdr:col>
      <xdr:colOff>619125</xdr:colOff>
      <xdr:row>52</xdr:row>
      <xdr:rowOff>171451</xdr:rowOff>
    </xdr:to>
    <xdr:pic>
      <xdr:nvPicPr>
        <xdr:cNvPr id="28" name="Imagen 27"/>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9153525" y="6762751"/>
          <a:ext cx="4419600" cy="3314700"/>
        </a:xfrm>
        <a:prstGeom prst="rect">
          <a:avLst/>
        </a:prstGeom>
      </xdr:spPr>
    </xdr:pic>
    <xdr:clientData/>
  </xdr:twoCellAnchor>
  <xdr:twoCellAnchor editAs="oneCell">
    <xdr:from>
      <xdr:col>12</xdr:col>
      <xdr:colOff>0</xdr:colOff>
      <xdr:row>0</xdr:row>
      <xdr:rowOff>0</xdr:rowOff>
    </xdr:from>
    <xdr:to>
      <xdr:col>17</xdr:col>
      <xdr:colOff>736600</xdr:colOff>
      <xdr:row>17</xdr:row>
      <xdr:rowOff>171450</xdr:rowOff>
    </xdr:to>
    <xdr:pic>
      <xdr:nvPicPr>
        <xdr:cNvPr id="29" name="Imagen 28"/>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9144000" y="0"/>
          <a:ext cx="4546600" cy="3409950"/>
        </a:xfrm>
        <a:prstGeom prst="rect">
          <a:avLst/>
        </a:prstGeom>
      </xdr:spPr>
    </xdr:pic>
    <xdr:clientData/>
  </xdr:twoCellAnchor>
  <xdr:twoCellAnchor editAs="oneCell">
    <xdr:from>
      <xdr:col>6</xdr:col>
      <xdr:colOff>9524</xdr:colOff>
      <xdr:row>53</xdr:row>
      <xdr:rowOff>133350</xdr:rowOff>
    </xdr:from>
    <xdr:to>
      <xdr:col>12</xdr:col>
      <xdr:colOff>95249</xdr:colOff>
      <xdr:row>72</xdr:row>
      <xdr:rowOff>7144</xdr:rowOff>
    </xdr:to>
    <xdr:pic>
      <xdr:nvPicPr>
        <xdr:cNvPr id="31" name="Imagen 30"/>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581524" y="10229850"/>
          <a:ext cx="4657725" cy="3493294"/>
        </a:xfrm>
        <a:prstGeom prst="rect">
          <a:avLst/>
        </a:prstGeom>
      </xdr:spPr>
    </xdr:pic>
    <xdr:clientData/>
  </xdr:twoCellAnchor>
  <xdr:twoCellAnchor editAs="oneCell">
    <xdr:from>
      <xdr:col>11</xdr:col>
      <xdr:colOff>752475</xdr:colOff>
      <xdr:row>52</xdr:row>
      <xdr:rowOff>123825</xdr:rowOff>
    </xdr:from>
    <xdr:to>
      <xdr:col>18</xdr:col>
      <xdr:colOff>333375</xdr:colOff>
      <xdr:row>72</xdr:row>
      <xdr:rowOff>0</xdr:rowOff>
    </xdr:to>
    <xdr:pic>
      <xdr:nvPicPr>
        <xdr:cNvPr id="32" name="Imagen 31"/>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134475" y="10029825"/>
          <a:ext cx="4914900" cy="36861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165"/>
  <sheetViews>
    <sheetView topLeftCell="F1" zoomScaleNormal="100" workbookViewId="0">
      <selection activeCell="J8" sqref="J7:J8"/>
    </sheetView>
  </sheetViews>
  <sheetFormatPr baseColWidth="10" defaultRowHeight="15" x14ac:dyDescent="0.25"/>
  <cols>
    <col min="1" max="1" width="11.42578125" style="27"/>
    <col min="2" max="2" width="11.42578125" style="1"/>
    <col min="3" max="3" width="28" style="1" customWidth="1"/>
    <col min="4" max="4" width="19.5703125" style="1" customWidth="1"/>
    <col min="5" max="5" width="21.42578125" style="1" customWidth="1"/>
    <col min="6" max="6" width="25" style="1" customWidth="1"/>
    <col min="7" max="7" width="54.140625" style="10" customWidth="1"/>
    <col min="8" max="8" width="13.140625" style="1" customWidth="1"/>
    <col min="9" max="9" width="18.140625" style="1" customWidth="1"/>
    <col min="10" max="10" width="19.42578125" style="21" customWidth="1"/>
    <col min="11" max="11" width="20.140625" style="1" customWidth="1"/>
    <col min="12" max="12" width="24" style="1" customWidth="1"/>
    <col min="13" max="13" width="22" style="1" customWidth="1"/>
    <col min="14" max="14" width="18.5703125" style="1" customWidth="1"/>
    <col min="15" max="15" width="17.5703125" style="1" customWidth="1"/>
    <col min="16" max="16" width="15.42578125" style="1" customWidth="1"/>
    <col min="17" max="17" width="34.140625" style="1" customWidth="1"/>
    <col min="18" max="16384" width="11.42578125" style="2"/>
  </cols>
  <sheetData>
    <row r="1" spans="2:18" s="27" customFormat="1" x14ac:dyDescent="0.25">
      <c r="B1" s="24"/>
      <c r="C1" s="24"/>
      <c r="D1" s="24"/>
      <c r="E1" s="24"/>
      <c r="F1" s="24"/>
      <c r="G1" s="30"/>
      <c r="H1" s="24"/>
      <c r="I1" s="24"/>
      <c r="J1" s="31"/>
      <c r="K1" s="24"/>
      <c r="L1" s="24"/>
      <c r="M1" s="24"/>
      <c r="N1" s="24"/>
      <c r="O1" s="24"/>
      <c r="P1" s="24"/>
      <c r="Q1" s="24"/>
    </row>
    <row r="2" spans="2:18" ht="15" customHeight="1" x14ac:dyDescent="0.25">
      <c r="B2" s="38" t="s">
        <v>60</v>
      </c>
      <c r="C2" s="39"/>
      <c r="D2" s="39"/>
      <c r="E2" s="39"/>
      <c r="F2" s="39"/>
      <c r="G2" s="39"/>
      <c r="H2" s="39"/>
      <c r="I2" s="39"/>
      <c r="J2" s="39"/>
      <c r="K2" s="39"/>
      <c r="L2" s="39"/>
      <c r="M2" s="39"/>
      <c r="N2" s="39"/>
      <c r="O2" s="39"/>
      <c r="P2" s="39"/>
      <c r="Q2" s="40"/>
      <c r="R2" s="27"/>
    </row>
    <row r="3" spans="2:18" ht="68.25" customHeight="1" x14ac:dyDescent="0.25">
      <c r="B3" s="41"/>
      <c r="C3" s="42"/>
      <c r="D3" s="42"/>
      <c r="E3" s="42"/>
      <c r="F3" s="42"/>
      <c r="G3" s="42"/>
      <c r="H3" s="42"/>
      <c r="I3" s="42"/>
      <c r="J3" s="42"/>
      <c r="K3" s="42"/>
      <c r="L3" s="42"/>
      <c r="M3" s="42"/>
      <c r="N3" s="42"/>
      <c r="O3" s="42"/>
      <c r="P3" s="42"/>
      <c r="Q3" s="43"/>
      <c r="R3" s="27"/>
    </row>
    <row r="4" spans="2:18" x14ac:dyDescent="0.25">
      <c r="B4" s="44" t="s">
        <v>61</v>
      </c>
      <c r="C4" s="45" t="s">
        <v>0</v>
      </c>
      <c r="D4" s="45"/>
      <c r="E4" s="45" t="s">
        <v>1</v>
      </c>
      <c r="F4" s="45"/>
      <c r="G4" s="45"/>
      <c r="H4" s="45"/>
      <c r="I4" s="45"/>
      <c r="J4" s="45"/>
      <c r="K4" s="45" t="s">
        <v>12</v>
      </c>
      <c r="L4" s="45"/>
      <c r="M4" s="45"/>
      <c r="N4" s="45" t="s">
        <v>13</v>
      </c>
      <c r="O4" s="45"/>
      <c r="P4" s="45"/>
      <c r="Q4" s="45"/>
      <c r="R4" s="29"/>
    </row>
    <row r="5" spans="2:18" ht="15" customHeight="1" x14ac:dyDescent="0.25">
      <c r="B5" s="44"/>
      <c r="C5" s="44" t="s">
        <v>2</v>
      </c>
      <c r="D5" s="44" t="s">
        <v>3</v>
      </c>
      <c r="E5" s="44" t="s">
        <v>4</v>
      </c>
      <c r="F5" s="44" t="s">
        <v>5</v>
      </c>
      <c r="G5" s="44" t="s">
        <v>7</v>
      </c>
      <c r="H5" s="44" t="s">
        <v>8</v>
      </c>
      <c r="I5" s="44" t="s">
        <v>9</v>
      </c>
      <c r="J5" s="44" t="s">
        <v>11</v>
      </c>
      <c r="K5" s="44" t="s">
        <v>10</v>
      </c>
      <c r="L5" s="44" t="s">
        <v>20</v>
      </c>
      <c r="M5" s="44" t="s">
        <v>21</v>
      </c>
      <c r="N5" s="44" t="s">
        <v>14</v>
      </c>
      <c r="O5" s="44" t="s">
        <v>15</v>
      </c>
      <c r="P5" s="44" t="s">
        <v>16</v>
      </c>
      <c r="Q5" s="44" t="s">
        <v>17</v>
      </c>
      <c r="R5" s="25"/>
    </row>
    <row r="6" spans="2:18" ht="38.25" customHeight="1" x14ac:dyDescent="0.25">
      <c r="B6" s="44"/>
      <c r="C6" s="44"/>
      <c r="D6" s="44"/>
      <c r="E6" s="44"/>
      <c r="F6" s="44"/>
      <c r="G6" s="44"/>
      <c r="H6" s="44"/>
      <c r="I6" s="44"/>
      <c r="J6" s="44"/>
      <c r="K6" s="44"/>
      <c r="L6" s="44"/>
      <c r="M6" s="44"/>
      <c r="N6" s="44"/>
      <c r="O6" s="44"/>
      <c r="P6" s="44"/>
      <c r="Q6" s="44"/>
      <c r="R6" s="25"/>
    </row>
    <row r="7" spans="2:18" ht="99.95" customHeight="1" x14ac:dyDescent="0.25">
      <c r="B7" s="22" t="s">
        <v>62</v>
      </c>
      <c r="C7" s="9" t="s">
        <v>220</v>
      </c>
      <c r="D7" s="11" t="s">
        <v>18</v>
      </c>
      <c r="E7" s="12" t="s">
        <v>19</v>
      </c>
      <c r="F7" s="13" t="s">
        <v>6</v>
      </c>
      <c r="G7" s="14" t="s">
        <v>347</v>
      </c>
      <c r="H7" s="17">
        <v>45673</v>
      </c>
      <c r="I7" s="18">
        <v>46013</v>
      </c>
      <c r="J7" s="19">
        <f t="shared" ref="J7:J149" ca="1" si="0">1-((I7-TODAY())*1/(I7-H7))</f>
        <v>0.20588235294117652</v>
      </c>
      <c r="K7" s="20">
        <v>86250000</v>
      </c>
      <c r="L7" s="19">
        <f ca="1">1-((I7-TODAY())*1/(I7-H7))</f>
        <v>0.20588235294117652</v>
      </c>
      <c r="M7" s="19">
        <f ca="1">1-((I7-TODAY())*1/(I7-H7))</f>
        <v>0.20588235294117652</v>
      </c>
      <c r="N7" s="19" t="s">
        <v>25</v>
      </c>
      <c r="O7" s="19" t="s">
        <v>25</v>
      </c>
      <c r="P7" s="19" t="s">
        <v>25</v>
      </c>
      <c r="Q7" s="19" t="s">
        <v>25</v>
      </c>
      <c r="R7" s="25"/>
    </row>
    <row r="8" spans="2:18" ht="99.95" customHeight="1" x14ac:dyDescent="0.25">
      <c r="B8" s="22" t="s">
        <v>63</v>
      </c>
      <c r="C8" s="9" t="s">
        <v>29</v>
      </c>
      <c r="D8" s="11" t="s">
        <v>18</v>
      </c>
      <c r="E8" s="12" t="s">
        <v>19</v>
      </c>
      <c r="F8" s="13" t="s">
        <v>6</v>
      </c>
      <c r="G8" s="14" t="s">
        <v>348</v>
      </c>
      <c r="H8" s="17">
        <v>45673</v>
      </c>
      <c r="I8" s="18">
        <v>46013</v>
      </c>
      <c r="J8" s="19">
        <f t="shared" ca="1" si="0"/>
        <v>0.20588235294117652</v>
      </c>
      <c r="K8" s="20">
        <v>103500000</v>
      </c>
      <c r="L8" s="19">
        <f t="shared" ref="L8:L148" ca="1" si="1">1-((I8-TODAY())*1/(I8-H8))</f>
        <v>0.20588235294117652</v>
      </c>
      <c r="M8" s="19">
        <f t="shared" ref="M8:M149" ca="1" si="2">1-((I8-TODAY())*1/(I8-H8))</f>
        <v>0.20588235294117652</v>
      </c>
      <c r="N8" s="19" t="s">
        <v>25</v>
      </c>
      <c r="O8" s="19" t="s">
        <v>25</v>
      </c>
      <c r="P8" s="19" t="s">
        <v>25</v>
      </c>
      <c r="Q8" s="19" t="s">
        <v>25</v>
      </c>
      <c r="R8" s="25"/>
    </row>
    <row r="9" spans="2:18" ht="99.95" customHeight="1" x14ac:dyDescent="0.25">
      <c r="B9" s="22" t="s">
        <v>64</v>
      </c>
      <c r="C9" s="9" t="s">
        <v>221</v>
      </c>
      <c r="D9" s="11" t="s">
        <v>18</v>
      </c>
      <c r="E9" s="12" t="s">
        <v>19</v>
      </c>
      <c r="F9" s="13" t="s">
        <v>6</v>
      </c>
      <c r="G9" s="14" t="s">
        <v>349</v>
      </c>
      <c r="H9" s="17">
        <v>45673</v>
      </c>
      <c r="I9" s="18">
        <v>45983</v>
      </c>
      <c r="J9" s="19">
        <f t="shared" ca="1" si="0"/>
        <v>0.22580645161290325</v>
      </c>
      <c r="K9" s="20">
        <v>57750000</v>
      </c>
      <c r="L9" s="19">
        <f t="shared" ca="1" si="1"/>
        <v>0.22580645161290325</v>
      </c>
      <c r="M9" s="19">
        <f t="shared" ca="1" si="2"/>
        <v>0.22580645161290325</v>
      </c>
      <c r="N9" s="19" t="s">
        <v>25</v>
      </c>
      <c r="O9" s="19" t="s">
        <v>25</v>
      </c>
      <c r="P9" s="19" t="s">
        <v>25</v>
      </c>
      <c r="Q9" s="19" t="s">
        <v>25</v>
      </c>
      <c r="R9" s="25"/>
    </row>
    <row r="10" spans="2:18" ht="99.95" customHeight="1" x14ac:dyDescent="0.25">
      <c r="B10" s="22" t="s">
        <v>65</v>
      </c>
      <c r="C10" s="9" t="s">
        <v>222</v>
      </c>
      <c r="D10" s="11" t="s">
        <v>18</v>
      </c>
      <c r="E10" s="12" t="s">
        <v>19</v>
      </c>
      <c r="F10" s="13" t="s">
        <v>6</v>
      </c>
      <c r="G10" s="14" t="s">
        <v>350</v>
      </c>
      <c r="H10" s="17">
        <v>45673</v>
      </c>
      <c r="I10" s="18">
        <v>45991</v>
      </c>
      <c r="J10" s="19">
        <f t="shared" ca="1" si="0"/>
        <v>0.22012578616352196</v>
      </c>
      <c r="K10" s="20">
        <v>36750000</v>
      </c>
      <c r="L10" s="19">
        <f t="shared" ca="1" si="1"/>
        <v>0.22012578616352196</v>
      </c>
      <c r="M10" s="19">
        <f t="shared" ca="1" si="2"/>
        <v>0.22012578616352196</v>
      </c>
      <c r="N10" s="19" t="s">
        <v>25</v>
      </c>
      <c r="O10" s="19" t="s">
        <v>25</v>
      </c>
      <c r="P10" s="19" t="s">
        <v>25</v>
      </c>
      <c r="Q10" s="19" t="s">
        <v>25</v>
      </c>
      <c r="R10" s="25"/>
    </row>
    <row r="11" spans="2:18" ht="99.95" customHeight="1" x14ac:dyDescent="0.25">
      <c r="B11" s="22" t="s">
        <v>66</v>
      </c>
      <c r="C11" s="9" t="s">
        <v>223</v>
      </c>
      <c r="D11" s="11" t="s">
        <v>344</v>
      </c>
      <c r="E11" s="12" t="s">
        <v>345</v>
      </c>
      <c r="F11" s="13" t="s">
        <v>346</v>
      </c>
      <c r="G11" s="14" t="s">
        <v>351</v>
      </c>
      <c r="H11" s="17">
        <v>45666</v>
      </c>
      <c r="I11" s="18" t="s">
        <v>25</v>
      </c>
      <c r="J11" s="18" t="s">
        <v>25</v>
      </c>
      <c r="K11" s="18" t="s">
        <v>25</v>
      </c>
      <c r="L11" s="18" t="s">
        <v>25</v>
      </c>
      <c r="M11" s="18" t="s">
        <v>25</v>
      </c>
      <c r="N11" s="19" t="s">
        <v>25</v>
      </c>
      <c r="O11" s="19" t="s">
        <v>25</v>
      </c>
      <c r="P11" s="19" t="s">
        <v>25</v>
      </c>
      <c r="Q11" s="19" t="s">
        <v>25</v>
      </c>
      <c r="R11" s="25"/>
    </row>
    <row r="12" spans="2:18" ht="99.95" customHeight="1" x14ac:dyDescent="0.25">
      <c r="B12" s="22" t="s">
        <v>67</v>
      </c>
      <c r="C12" s="9" t="s">
        <v>224</v>
      </c>
      <c r="D12" s="11" t="s">
        <v>18</v>
      </c>
      <c r="E12" s="12" t="s">
        <v>19</v>
      </c>
      <c r="F12" s="13" t="s">
        <v>6</v>
      </c>
      <c r="G12" s="14" t="s">
        <v>352</v>
      </c>
      <c r="H12" s="17">
        <v>45673</v>
      </c>
      <c r="I12" s="18">
        <v>46022</v>
      </c>
      <c r="J12" s="19">
        <f t="shared" ca="1" si="0"/>
        <v>0.20057306590257884</v>
      </c>
      <c r="K12" s="20">
        <v>34500000</v>
      </c>
      <c r="L12" s="19">
        <f t="shared" ca="1" si="1"/>
        <v>0.20057306590257884</v>
      </c>
      <c r="M12" s="19">
        <f t="shared" ca="1" si="2"/>
        <v>0.20057306590257884</v>
      </c>
      <c r="N12" s="19" t="s">
        <v>25</v>
      </c>
      <c r="O12" s="19" t="s">
        <v>25</v>
      </c>
      <c r="P12" s="19" t="s">
        <v>25</v>
      </c>
      <c r="Q12" s="19" t="s">
        <v>25</v>
      </c>
      <c r="R12" s="25"/>
    </row>
    <row r="13" spans="2:18" ht="99.95" customHeight="1" x14ac:dyDescent="0.25">
      <c r="B13" s="22" t="s">
        <v>68</v>
      </c>
      <c r="C13" s="9" t="s">
        <v>33</v>
      </c>
      <c r="D13" s="15" t="s">
        <v>18</v>
      </c>
      <c r="E13" s="16" t="s">
        <v>19</v>
      </c>
      <c r="F13" s="13" t="s">
        <v>6</v>
      </c>
      <c r="G13" s="14" t="s">
        <v>353</v>
      </c>
      <c r="H13" s="17">
        <v>45671</v>
      </c>
      <c r="I13" s="18">
        <v>46022</v>
      </c>
      <c r="J13" s="19">
        <f t="shared" ca="1" si="0"/>
        <v>0.20512820512820518</v>
      </c>
      <c r="K13" s="20">
        <v>87000000</v>
      </c>
      <c r="L13" s="19">
        <f t="shared" ca="1" si="1"/>
        <v>0.20512820512820518</v>
      </c>
      <c r="M13" s="19">
        <f t="shared" ca="1" si="2"/>
        <v>0.20512820512820518</v>
      </c>
      <c r="N13" s="19" t="s">
        <v>25</v>
      </c>
      <c r="O13" s="19" t="s">
        <v>25</v>
      </c>
      <c r="P13" s="19" t="s">
        <v>25</v>
      </c>
      <c r="Q13" s="19" t="s">
        <v>25</v>
      </c>
      <c r="R13" s="25"/>
    </row>
    <row r="14" spans="2:18" ht="99.95" customHeight="1" x14ac:dyDescent="0.25">
      <c r="B14" s="22" t="s">
        <v>69</v>
      </c>
      <c r="C14" s="9" t="s">
        <v>225</v>
      </c>
      <c r="D14" s="15" t="s">
        <v>18</v>
      </c>
      <c r="E14" s="16" t="s">
        <v>19</v>
      </c>
      <c r="F14" s="13" t="s">
        <v>6</v>
      </c>
      <c r="G14" s="14" t="s">
        <v>354</v>
      </c>
      <c r="H14" s="17">
        <v>45673</v>
      </c>
      <c r="I14" s="18">
        <v>46022</v>
      </c>
      <c r="J14" s="19">
        <f t="shared" ca="1" si="0"/>
        <v>0.20057306590257884</v>
      </c>
      <c r="K14" s="20">
        <v>115000000</v>
      </c>
      <c r="L14" s="19">
        <f t="shared" ca="1" si="1"/>
        <v>0.20057306590257884</v>
      </c>
      <c r="M14" s="19">
        <f t="shared" ca="1" si="2"/>
        <v>0.20057306590257884</v>
      </c>
      <c r="N14" s="19" t="s">
        <v>25</v>
      </c>
      <c r="O14" s="19" t="s">
        <v>25</v>
      </c>
      <c r="P14" s="19" t="s">
        <v>25</v>
      </c>
      <c r="Q14" s="19" t="s">
        <v>25</v>
      </c>
      <c r="R14" s="25"/>
    </row>
    <row r="15" spans="2:18" ht="99.95" customHeight="1" x14ac:dyDescent="0.25">
      <c r="B15" s="22" t="s">
        <v>70</v>
      </c>
      <c r="C15" s="9" t="s">
        <v>226</v>
      </c>
      <c r="D15" s="15" t="s">
        <v>18</v>
      </c>
      <c r="E15" s="16" t="s">
        <v>19</v>
      </c>
      <c r="F15" s="13" t="s">
        <v>6</v>
      </c>
      <c r="G15" s="14" t="s">
        <v>355</v>
      </c>
      <c r="H15" s="17">
        <v>45673</v>
      </c>
      <c r="I15" s="18">
        <v>45976</v>
      </c>
      <c r="J15" s="19">
        <f t="shared" ca="1" si="0"/>
        <v>0.23102310231023104</v>
      </c>
      <c r="K15" s="20">
        <v>75000000</v>
      </c>
      <c r="L15" s="19">
        <f t="shared" ca="1" si="1"/>
        <v>0.23102310231023104</v>
      </c>
      <c r="M15" s="19">
        <f t="shared" ca="1" si="2"/>
        <v>0.23102310231023104</v>
      </c>
      <c r="N15" s="19" t="s">
        <v>25</v>
      </c>
      <c r="O15" s="19" t="s">
        <v>25</v>
      </c>
      <c r="P15" s="19" t="s">
        <v>25</v>
      </c>
      <c r="Q15" s="19" t="s">
        <v>25</v>
      </c>
      <c r="R15" s="25"/>
    </row>
    <row r="16" spans="2:18" ht="99.95" customHeight="1" x14ac:dyDescent="0.25">
      <c r="B16" s="22" t="s">
        <v>71</v>
      </c>
      <c r="C16" s="9" t="s">
        <v>27</v>
      </c>
      <c r="D16" s="15" t="s">
        <v>18</v>
      </c>
      <c r="E16" s="16" t="s">
        <v>19</v>
      </c>
      <c r="F16" s="13" t="s">
        <v>6</v>
      </c>
      <c r="G16" s="14" t="s">
        <v>356</v>
      </c>
      <c r="H16" s="17">
        <v>45673</v>
      </c>
      <c r="I16" s="18">
        <v>45991</v>
      </c>
      <c r="J16" s="19">
        <f t="shared" ca="1" si="0"/>
        <v>0.22012578616352196</v>
      </c>
      <c r="K16" s="20">
        <v>78750000</v>
      </c>
      <c r="L16" s="19">
        <f t="shared" ca="1" si="1"/>
        <v>0.22012578616352196</v>
      </c>
      <c r="M16" s="19">
        <f t="shared" ca="1" si="2"/>
        <v>0.22012578616352196</v>
      </c>
      <c r="N16" s="19" t="s">
        <v>25</v>
      </c>
      <c r="O16" s="19" t="s">
        <v>25</v>
      </c>
      <c r="P16" s="19" t="s">
        <v>25</v>
      </c>
      <c r="Q16" s="19" t="s">
        <v>25</v>
      </c>
      <c r="R16" s="25"/>
    </row>
    <row r="17" spans="1:18" ht="99.95" customHeight="1" x14ac:dyDescent="0.25">
      <c r="B17" s="22" t="s">
        <v>72</v>
      </c>
      <c r="C17" s="9" t="s">
        <v>26</v>
      </c>
      <c r="D17" s="11" t="s">
        <v>18</v>
      </c>
      <c r="E17" s="12" t="s">
        <v>19</v>
      </c>
      <c r="F17" s="13" t="s">
        <v>6</v>
      </c>
      <c r="G17" s="14" t="s">
        <v>499</v>
      </c>
      <c r="H17" s="17">
        <v>45673</v>
      </c>
      <c r="I17" s="18">
        <v>45991</v>
      </c>
      <c r="J17" s="19">
        <f t="shared" ca="1" si="0"/>
        <v>0.22012578616352196</v>
      </c>
      <c r="K17" s="20">
        <v>78750000</v>
      </c>
      <c r="L17" s="19">
        <f t="shared" ca="1" si="1"/>
        <v>0.22012578616352196</v>
      </c>
      <c r="M17" s="19">
        <f t="shared" ca="1" si="2"/>
        <v>0.22012578616352196</v>
      </c>
      <c r="N17" s="19" t="s">
        <v>25</v>
      </c>
      <c r="O17" s="19" t="s">
        <v>25</v>
      </c>
      <c r="P17" s="19" t="s">
        <v>25</v>
      </c>
      <c r="Q17" s="19" t="s">
        <v>25</v>
      </c>
      <c r="R17" s="25"/>
    </row>
    <row r="18" spans="1:18" s="36" customFormat="1" ht="99.95" customHeight="1" x14ac:dyDescent="0.25">
      <c r="A18" s="32"/>
      <c r="B18" s="22" t="s">
        <v>73</v>
      </c>
      <c r="C18" s="9" t="s">
        <v>227</v>
      </c>
      <c r="D18" s="11" t="s">
        <v>18</v>
      </c>
      <c r="E18" s="12" t="s">
        <v>19</v>
      </c>
      <c r="F18" s="33" t="s">
        <v>6</v>
      </c>
      <c r="G18" s="14" t="s">
        <v>500</v>
      </c>
      <c r="H18" s="17">
        <v>45673</v>
      </c>
      <c r="I18" s="18">
        <v>46006</v>
      </c>
      <c r="J18" s="34">
        <f t="shared" ca="1" si="0"/>
        <v>0.21021021021021025</v>
      </c>
      <c r="K18" s="20">
        <v>82500000</v>
      </c>
      <c r="L18" s="34">
        <f t="shared" ca="1" si="1"/>
        <v>0.21021021021021025</v>
      </c>
      <c r="M18" s="34">
        <f t="shared" ca="1" si="2"/>
        <v>0.21021021021021025</v>
      </c>
      <c r="N18" s="34" t="s">
        <v>25</v>
      </c>
      <c r="O18" s="34" t="s">
        <v>25</v>
      </c>
      <c r="P18" s="34" t="s">
        <v>25</v>
      </c>
      <c r="Q18" s="34" t="s">
        <v>25</v>
      </c>
      <c r="R18" s="35"/>
    </row>
    <row r="19" spans="1:18" ht="99.95" customHeight="1" x14ac:dyDescent="0.25">
      <c r="B19" s="22" t="s">
        <v>74</v>
      </c>
      <c r="C19" s="9" t="s">
        <v>28</v>
      </c>
      <c r="D19" s="11" t="s">
        <v>18</v>
      </c>
      <c r="E19" s="12" t="s">
        <v>19</v>
      </c>
      <c r="F19" s="13" t="s">
        <v>6</v>
      </c>
      <c r="G19" s="14" t="s">
        <v>501</v>
      </c>
      <c r="H19" s="17">
        <v>45673</v>
      </c>
      <c r="I19" s="18">
        <v>46006</v>
      </c>
      <c r="J19" s="19">
        <f t="shared" ca="1" si="0"/>
        <v>0.21021021021021025</v>
      </c>
      <c r="K19" s="20">
        <v>34100000</v>
      </c>
      <c r="L19" s="19">
        <f t="shared" ca="1" si="1"/>
        <v>0.21021021021021025</v>
      </c>
      <c r="M19" s="19">
        <f t="shared" ca="1" si="2"/>
        <v>0.21021021021021025</v>
      </c>
      <c r="N19" s="19" t="s">
        <v>25</v>
      </c>
      <c r="O19" s="19" t="s">
        <v>25</v>
      </c>
      <c r="P19" s="19" t="s">
        <v>25</v>
      </c>
      <c r="Q19" s="19" t="s">
        <v>25</v>
      </c>
      <c r="R19" s="25"/>
    </row>
    <row r="20" spans="1:18" ht="99.95" customHeight="1" x14ac:dyDescent="0.25">
      <c r="B20" s="22" t="s">
        <v>75</v>
      </c>
      <c r="C20" s="9" t="s">
        <v>228</v>
      </c>
      <c r="D20" s="11" t="s">
        <v>18</v>
      </c>
      <c r="E20" s="12" t="s">
        <v>19</v>
      </c>
      <c r="F20" s="13" t="s">
        <v>6</v>
      </c>
      <c r="G20" s="14" t="s">
        <v>357</v>
      </c>
      <c r="H20" s="17">
        <v>45673</v>
      </c>
      <c r="I20" s="18">
        <v>45991</v>
      </c>
      <c r="J20" s="19">
        <f t="shared" ca="1" si="0"/>
        <v>0.22012578616352196</v>
      </c>
      <c r="K20" s="20">
        <v>31500000</v>
      </c>
      <c r="L20" s="19">
        <f t="shared" ca="1" si="1"/>
        <v>0.22012578616352196</v>
      </c>
      <c r="M20" s="19">
        <f t="shared" ca="1" si="2"/>
        <v>0.22012578616352196</v>
      </c>
      <c r="N20" s="19" t="s">
        <v>25</v>
      </c>
      <c r="O20" s="19" t="s">
        <v>25</v>
      </c>
      <c r="P20" s="19" t="s">
        <v>25</v>
      </c>
      <c r="Q20" s="19" t="s">
        <v>25</v>
      </c>
      <c r="R20" s="25"/>
    </row>
    <row r="21" spans="1:18" ht="99.95" customHeight="1" x14ac:dyDescent="0.25">
      <c r="B21" s="22" t="s">
        <v>76</v>
      </c>
      <c r="C21" s="9" t="s">
        <v>229</v>
      </c>
      <c r="D21" s="11" t="s">
        <v>18</v>
      </c>
      <c r="E21" s="12" t="s">
        <v>19</v>
      </c>
      <c r="F21" s="13" t="s">
        <v>6</v>
      </c>
      <c r="G21" s="14" t="s">
        <v>502</v>
      </c>
      <c r="H21" s="17">
        <v>45673</v>
      </c>
      <c r="I21" s="18">
        <v>46006</v>
      </c>
      <c r="J21" s="19">
        <f t="shared" ca="1" si="0"/>
        <v>0.21021021021021025</v>
      </c>
      <c r="K21" s="20">
        <v>82500000</v>
      </c>
      <c r="L21" s="19">
        <f t="shared" ca="1" si="1"/>
        <v>0.21021021021021025</v>
      </c>
      <c r="M21" s="19">
        <f t="shared" ca="1" si="2"/>
        <v>0.21021021021021025</v>
      </c>
      <c r="N21" s="19" t="s">
        <v>25</v>
      </c>
      <c r="O21" s="19" t="s">
        <v>25</v>
      </c>
      <c r="P21" s="19" t="s">
        <v>25</v>
      </c>
      <c r="Q21" s="19" t="s">
        <v>25</v>
      </c>
      <c r="R21" s="25"/>
    </row>
    <row r="22" spans="1:18" ht="99.95" customHeight="1" x14ac:dyDescent="0.25">
      <c r="B22" s="22" t="s">
        <v>77</v>
      </c>
      <c r="C22" s="9" t="s">
        <v>230</v>
      </c>
      <c r="D22" s="11" t="s">
        <v>18</v>
      </c>
      <c r="E22" s="12" t="s">
        <v>19</v>
      </c>
      <c r="F22" s="13" t="s">
        <v>6</v>
      </c>
      <c r="G22" s="14" t="s">
        <v>358</v>
      </c>
      <c r="H22" s="17">
        <v>45673</v>
      </c>
      <c r="I22" s="18">
        <v>46022</v>
      </c>
      <c r="J22" s="19">
        <f t="shared" ca="1" si="0"/>
        <v>0.20057306590257884</v>
      </c>
      <c r="K22" s="20">
        <v>40365000</v>
      </c>
      <c r="L22" s="19">
        <f t="shared" ca="1" si="1"/>
        <v>0.20057306590257884</v>
      </c>
      <c r="M22" s="19">
        <f t="shared" ca="1" si="2"/>
        <v>0.20057306590257884</v>
      </c>
      <c r="N22" s="19" t="s">
        <v>25</v>
      </c>
      <c r="O22" s="19" t="s">
        <v>25</v>
      </c>
      <c r="P22" s="19" t="s">
        <v>25</v>
      </c>
      <c r="Q22" s="19" t="s">
        <v>25</v>
      </c>
      <c r="R22" s="25"/>
    </row>
    <row r="23" spans="1:18" ht="99.95" customHeight="1" x14ac:dyDescent="0.25">
      <c r="B23" s="22" t="s">
        <v>78</v>
      </c>
      <c r="C23" s="9" t="s">
        <v>34</v>
      </c>
      <c r="D23" s="11" t="s">
        <v>18</v>
      </c>
      <c r="E23" s="12" t="s">
        <v>19</v>
      </c>
      <c r="F23" s="13" t="s">
        <v>6</v>
      </c>
      <c r="G23" s="14" t="s">
        <v>359</v>
      </c>
      <c r="H23" s="17">
        <v>45673</v>
      </c>
      <c r="I23" s="18">
        <v>46022</v>
      </c>
      <c r="J23" s="19">
        <f t="shared" ca="1" si="0"/>
        <v>0.20057306590257884</v>
      </c>
      <c r="K23" s="20">
        <v>88665000</v>
      </c>
      <c r="L23" s="19">
        <f t="shared" ca="1" si="1"/>
        <v>0.20057306590257884</v>
      </c>
      <c r="M23" s="19">
        <f t="shared" ca="1" si="2"/>
        <v>0.20057306590257884</v>
      </c>
      <c r="N23" s="19" t="s">
        <v>25</v>
      </c>
      <c r="O23" s="19" t="s">
        <v>25</v>
      </c>
      <c r="P23" s="19" t="s">
        <v>25</v>
      </c>
      <c r="Q23" s="19" t="s">
        <v>25</v>
      </c>
      <c r="R23" s="25"/>
    </row>
    <row r="24" spans="1:18" ht="99.95" customHeight="1" x14ac:dyDescent="0.25">
      <c r="B24" s="22" t="s">
        <v>79</v>
      </c>
      <c r="C24" s="9" t="s">
        <v>57</v>
      </c>
      <c r="D24" s="15" t="s">
        <v>18</v>
      </c>
      <c r="E24" s="16" t="s">
        <v>19</v>
      </c>
      <c r="F24" s="13" t="s">
        <v>6</v>
      </c>
      <c r="G24" s="14" t="s">
        <v>360</v>
      </c>
      <c r="H24" s="17">
        <v>45673</v>
      </c>
      <c r="I24" s="18">
        <v>46022</v>
      </c>
      <c r="J24" s="19">
        <f t="shared" ca="1" si="0"/>
        <v>0.20057306590257884</v>
      </c>
      <c r="K24" s="20">
        <v>88665000</v>
      </c>
      <c r="L24" s="19">
        <f t="shared" ca="1" si="1"/>
        <v>0.20057306590257884</v>
      </c>
      <c r="M24" s="19">
        <f t="shared" ca="1" si="2"/>
        <v>0.20057306590257884</v>
      </c>
      <c r="N24" s="19" t="s">
        <v>25</v>
      </c>
      <c r="O24" s="19" t="s">
        <v>25</v>
      </c>
      <c r="P24" s="19" t="s">
        <v>25</v>
      </c>
      <c r="Q24" s="19" t="s">
        <v>25</v>
      </c>
      <c r="R24" s="25"/>
    </row>
    <row r="25" spans="1:18" ht="99.95" customHeight="1" x14ac:dyDescent="0.25">
      <c r="B25" s="22" t="s">
        <v>80</v>
      </c>
      <c r="C25" s="9" t="s">
        <v>35</v>
      </c>
      <c r="D25" s="11" t="s">
        <v>18</v>
      </c>
      <c r="E25" s="12" t="s">
        <v>19</v>
      </c>
      <c r="F25" s="13" t="s">
        <v>6</v>
      </c>
      <c r="G25" s="14" t="s">
        <v>361</v>
      </c>
      <c r="H25" s="17">
        <v>45673</v>
      </c>
      <c r="I25" s="18">
        <v>46022</v>
      </c>
      <c r="J25" s="19">
        <f t="shared" ca="1" si="0"/>
        <v>0.20057306590257884</v>
      </c>
      <c r="K25" s="20">
        <v>88665000</v>
      </c>
      <c r="L25" s="19">
        <f t="shared" ca="1" si="1"/>
        <v>0.20057306590257884</v>
      </c>
      <c r="M25" s="19">
        <f t="shared" ca="1" si="2"/>
        <v>0.20057306590257884</v>
      </c>
      <c r="N25" s="19" t="s">
        <v>25</v>
      </c>
      <c r="O25" s="19" t="s">
        <v>25</v>
      </c>
      <c r="P25" s="19" t="s">
        <v>25</v>
      </c>
      <c r="Q25" s="19" t="s">
        <v>25</v>
      </c>
      <c r="R25" s="25"/>
    </row>
    <row r="26" spans="1:18" s="3" customFormat="1" ht="99.95" customHeight="1" x14ac:dyDescent="0.25">
      <c r="A26" s="28"/>
      <c r="B26" s="23" t="s">
        <v>81</v>
      </c>
      <c r="C26" s="9" t="s">
        <v>53</v>
      </c>
      <c r="D26" s="11" t="s">
        <v>18</v>
      </c>
      <c r="E26" s="12" t="s">
        <v>19</v>
      </c>
      <c r="F26" s="13" t="s">
        <v>6</v>
      </c>
      <c r="G26" s="14" t="s">
        <v>362</v>
      </c>
      <c r="H26" s="17">
        <v>45674</v>
      </c>
      <c r="I26" s="18">
        <v>46022</v>
      </c>
      <c r="J26" s="19">
        <f t="shared" ca="1" si="0"/>
        <v>0.19827586206896552</v>
      </c>
      <c r="K26" s="20">
        <v>88665000</v>
      </c>
      <c r="L26" s="19">
        <f t="shared" ca="1" si="1"/>
        <v>0.19827586206896552</v>
      </c>
      <c r="M26" s="19">
        <f t="shared" ca="1" si="2"/>
        <v>0.19827586206896552</v>
      </c>
      <c r="N26" s="19" t="s">
        <v>25</v>
      </c>
      <c r="O26" s="19" t="s">
        <v>25</v>
      </c>
      <c r="P26" s="19" t="s">
        <v>25</v>
      </c>
      <c r="Q26" s="19" t="s">
        <v>25</v>
      </c>
      <c r="R26" s="26"/>
    </row>
    <row r="27" spans="1:18" s="3" customFormat="1" ht="99.95" customHeight="1" x14ac:dyDescent="0.25">
      <c r="A27" s="28"/>
      <c r="B27" s="23" t="s">
        <v>82</v>
      </c>
      <c r="C27" s="9" t="s">
        <v>42</v>
      </c>
      <c r="D27" s="11" t="s">
        <v>18</v>
      </c>
      <c r="E27" s="12" t="s">
        <v>19</v>
      </c>
      <c r="F27" s="13" t="s">
        <v>6</v>
      </c>
      <c r="G27" s="14" t="s">
        <v>363</v>
      </c>
      <c r="H27" s="17">
        <v>45674</v>
      </c>
      <c r="I27" s="18">
        <v>46022</v>
      </c>
      <c r="J27" s="19">
        <f t="shared" ca="1" si="0"/>
        <v>0.19827586206896552</v>
      </c>
      <c r="K27" s="20">
        <v>88665000</v>
      </c>
      <c r="L27" s="19">
        <f t="shared" ca="1" si="1"/>
        <v>0.19827586206896552</v>
      </c>
      <c r="M27" s="19">
        <f t="shared" ca="1" si="2"/>
        <v>0.19827586206896552</v>
      </c>
      <c r="N27" s="19" t="s">
        <v>25</v>
      </c>
      <c r="O27" s="19" t="s">
        <v>25</v>
      </c>
      <c r="P27" s="19" t="s">
        <v>25</v>
      </c>
      <c r="Q27" s="19" t="s">
        <v>25</v>
      </c>
      <c r="R27" s="26"/>
    </row>
    <row r="28" spans="1:18" s="3" customFormat="1" ht="99.95" customHeight="1" x14ac:dyDescent="0.25">
      <c r="A28" s="28"/>
      <c r="B28" s="23" t="s">
        <v>83</v>
      </c>
      <c r="C28" s="9" t="s">
        <v>36</v>
      </c>
      <c r="D28" s="15" t="s">
        <v>18</v>
      </c>
      <c r="E28" s="16" t="s">
        <v>19</v>
      </c>
      <c r="F28" s="13" t="s">
        <v>6</v>
      </c>
      <c r="G28" s="14" t="s">
        <v>364</v>
      </c>
      <c r="H28" s="17">
        <v>45674</v>
      </c>
      <c r="I28" s="18">
        <v>46022</v>
      </c>
      <c r="J28" s="19">
        <f t="shared" ca="1" si="0"/>
        <v>0.19827586206896552</v>
      </c>
      <c r="K28" s="20">
        <v>88665000</v>
      </c>
      <c r="L28" s="19">
        <f t="shared" ca="1" si="1"/>
        <v>0.19827586206896552</v>
      </c>
      <c r="M28" s="19">
        <f t="shared" ca="1" si="2"/>
        <v>0.19827586206896552</v>
      </c>
      <c r="N28" s="19" t="s">
        <v>25</v>
      </c>
      <c r="O28" s="19" t="s">
        <v>25</v>
      </c>
      <c r="P28" s="19" t="s">
        <v>25</v>
      </c>
      <c r="Q28" s="19" t="s">
        <v>25</v>
      </c>
      <c r="R28" s="26"/>
    </row>
    <row r="29" spans="1:18" s="3" customFormat="1" ht="99.95" customHeight="1" x14ac:dyDescent="0.25">
      <c r="A29" s="28"/>
      <c r="B29" s="23" t="s">
        <v>84</v>
      </c>
      <c r="C29" s="9" t="s">
        <v>37</v>
      </c>
      <c r="D29" s="11" t="s">
        <v>18</v>
      </c>
      <c r="E29" s="12" t="s">
        <v>19</v>
      </c>
      <c r="F29" s="13" t="s">
        <v>6</v>
      </c>
      <c r="G29" s="14" t="s">
        <v>365</v>
      </c>
      <c r="H29" s="17">
        <v>45673</v>
      </c>
      <c r="I29" s="18">
        <v>46022</v>
      </c>
      <c r="J29" s="19">
        <f t="shared" ca="1" si="0"/>
        <v>0.20057306590257884</v>
      </c>
      <c r="K29" s="20">
        <v>88665000</v>
      </c>
      <c r="L29" s="19">
        <f t="shared" ca="1" si="1"/>
        <v>0.20057306590257884</v>
      </c>
      <c r="M29" s="19">
        <f t="shared" ca="1" si="2"/>
        <v>0.20057306590257884</v>
      </c>
      <c r="N29" s="19" t="s">
        <v>25</v>
      </c>
      <c r="O29" s="19" t="s">
        <v>25</v>
      </c>
      <c r="P29" s="19" t="s">
        <v>25</v>
      </c>
      <c r="Q29" s="19" t="s">
        <v>25</v>
      </c>
      <c r="R29" s="26"/>
    </row>
    <row r="30" spans="1:18" s="3" customFormat="1" ht="99.95" customHeight="1" x14ac:dyDescent="0.25">
      <c r="A30" s="28"/>
      <c r="B30" s="23" t="s">
        <v>85</v>
      </c>
      <c r="C30" s="9" t="s">
        <v>231</v>
      </c>
      <c r="D30" s="11" t="s">
        <v>18</v>
      </c>
      <c r="E30" s="12" t="s">
        <v>19</v>
      </c>
      <c r="F30" s="13" t="s">
        <v>6</v>
      </c>
      <c r="G30" s="14" t="s">
        <v>366</v>
      </c>
      <c r="H30" s="17">
        <v>45673</v>
      </c>
      <c r="I30" s="18">
        <v>46022</v>
      </c>
      <c r="J30" s="19">
        <f t="shared" ca="1" si="0"/>
        <v>0.20057306590257884</v>
      </c>
      <c r="K30" s="20">
        <v>88665000</v>
      </c>
      <c r="L30" s="19">
        <f t="shared" ca="1" si="1"/>
        <v>0.20057306590257884</v>
      </c>
      <c r="M30" s="19">
        <f t="shared" ca="1" si="2"/>
        <v>0.20057306590257884</v>
      </c>
      <c r="N30" s="19" t="s">
        <v>25</v>
      </c>
      <c r="O30" s="19" t="s">
        <v>25</v>
      </c>
      <c r="P30" s="19" t="s">
        <v>25</v>
      </c>
      <c r="Q30" s="19" t="s">
        <v>25</v>
      </c>
      <c r="R30" s="26"/>
    </row>
    <row r="31" spans="1:18" s="3" customFormat="1" ht="99.95" customHeight="1" x14ac:dyDescent="0.25">
      <c r="A31" s="28"/>
      <c r="B31" s="23" t="s">
        <v>86</v>
      </c>
      <c r="C31" s="9" t="s">
        <v>232</v>
      </c>
      <c r="D31" s="11" t="s">
        <v>18</v>
      </c>
      <c r="E31" s="12" t="s">
        <v>19</v>
      </c>
      <c r="F31" s="13" t="s">
        <v>6</v>
      </c>
      <c r="G31" s="14" t="s">
        <v>367</v>
      </c>
      <c r="H31" s="17">
        <v>45678</v>
      </c>
      <c r="I31" s="18">
        <v>45980</v>
      </c>
      <c r="J31" s="19">
        <f t="shared" ca="1" si="0"/>
        <v>0.21523178807947019</v>
      </c>
      <c r="K31" s="20">
        <v>53000000</v>
      </c>
      <c r="L31" s="19">
        <f t="shared" ca="1" si="1"/>
        <v>0.21523178807947019</v>
      </c>
      <c r="M31" s="19">
        <f t="shared" ca="1" si="2"/>
        <v>0.21523178807947019</v>
      </c>
      <c r="N31" s="19" t="s">
        <v>25</v>
      </c>
      <c r="O31" s="19" t="s">
        <v>25</v>
      </c>
      <c r="P31" s="19" t="s">
        <v>25</v>
      </c>
      <c r="Q31" s="19" t="s">
        <v>25</v>
      </c>
      <c r="R31" s="26"/>
    </row>
    <row r="32" spans="1:18" s="3" customFormat="1" ht="99.95" customHeight="1" x14ac:dyDescent="0.25">
      <c r="A32" s="28"/>
      <c r="B32" s="23" t="s">
        <v>87</v>
      </c>
      <c r="C32" s="9" t="s">
        <v>233</v>
      </c>
      <c r="D32" s="11" t="s">
        <v>18</v>
      </c>
      <c r="E32" s="12" t="s">
        <v>19</v>
      </c>
      <c r="F32" s="13" t="s">
        <v>6</v>
      </c>
      <c r="G32" s="14" t="s">
        <v>368</v>
      </c>
      <c r="H32" s="17">
        <v>45678</v>
      </c>
      <c r="I32" s="18">
        <v>45980</v>
      </c>
      <c r="J32" s="19">
        <f t="shared" ca="1" si="0"/>
        <v>0.21523178807947019</v>
      </c>
      <c r="K32" s="20">
        <v>74094000</v>
      </c>
      <c r="L32" s="19">
        <f t="shared" ca="1" si="1"/>
        <v>0.21523178807947019</v>
      </c>
      <c r="M32" s="19">
        <f t="shared" ca="1" si="2"/>
        <v>0.21523178807947019</v>
      </c>
      <c r="N32" s="19" t="s">
        <v>25</v>
      </c>
      <c r="O32" s="19" t="s">
        <v>25</v>
      </c>
      <c r="P32" s="19" t="s">
        <v>25</v>
      </c>
      <c r="Q32" s="19" t="s">
        <v>25</v>
      </c>
      <c r="R32" s="26"/>
    </row>
    <row r="33" spans="1:18" s="3" customFormat="1" ht="99.95" customHeight="1" x14ac:dyDescent="0.25">
      <c r="A33" s="28"/>
      <c r="B33" s="23" t="s">
        <v>88</v>
      </c>
      <c r="C33" s="9" t="s">
        <v>40</v>
      </c>
      <c r="D33" s="15" t="s">
        <v>18</v>
      </c>
      <c r="E33" s="16" t="s">
        <v>19</v>
      </c>
      <c r="F33" s="13" t="s">
        <v>6</v>
      </c>
      <c r="G33" s="14" t="s">
        <v>369</v>
      </c>
      <c r="H33" s="17">
        <v>45674</v>
      </c>
      <c r="I33" s="18">
        <v>46007</v>
      </c>
      <c r="J33" s="19">
        <f t="shared" ca="1" si="0"/>
        <v>0.2072072072072072</v>
      </c>
      <c r="K33" s="20">
        <v>73500000</v>
      </c>
      <c r="L33" s="19">
        <f t="shared" ca="1" si="1"/>
        <v>0.2072072072072072</v>
      </c>
      <c r="M33" s="19">
        <f t="shared" ca="1" si="2"/>
        <v>0.2072072072072072</v>
      </c>
      <c r="N33" s="19" t="s">
        <v>25</v>
      </c>
      <c r="O33" s="19" t="s">
        <v>25</v>
      </c>
      <c r="P33" s="19" t="s">
        <v>25</v>
      </c>
      <c r="Q33" s="19" t="s">
        <v>25</v>
      </c>
      <c r="R33" s="26"/>
    </row>
    <row r="34" spans="1:18" s="3" customFormat="1" ht="99.95" customHeight="1" x14ac:dyDescent="0.25">
      <c r="A34" s="28"/>
      <c r="B34" s="23" t="s">
        <v>89</v>
      </c>
      <c r="C34" s="9" t="s">
        <v>32</v>
      </c>
      <c r="D34" s="11" t="s">
        <v>18</v>
      </c>
      <c r="E34" s="12" t="s">
        <v>19</v>
      </c>
      <c r="F34" s="13" t="s">
        <v>6</v>
      </c>
      <c r="G34" s="14" t="s">
        <v>503</v>
      </c>
      <c r="H34" s="17">
        <v>45674</v>
      </c>
      <c r="I34" s="18">
        <v>45854</v>
      </c>
      <c r="J34" s="19">
        <f t="shared" ca="1" si="0"/>
        <v>0.3833333333333333</v>
      </c>
      <c r="K34" s="20">
        <v>36000000</v>
      </c>
      <c r="L34" s="19">
        <f t="shared" ca="1" si="1"/>
        <v>0.3833333333333333</v>
      </c>
      <c r="M34" s="19">
        <f t="shared" ca="1" si="2"/>
        <v>0.3833333333333333</v>
      </c>
      <c r="N34" s="19" t="s">
        <v>25</v>
      </c>
      <c r="O34" s="19" t="s">
        <v>25</v>
      </c>
      <c r="P34" s="19" t="s">
        <v>25</v>
      </c>
      <c r="Q34" s="19" t="s">
        <v>25</v>
      </c>
      <c r="R34" s="26"/>
    </row>
    <row r="35" spans="1:18" s="3" customFormat="1" ht="99.95" customHeight="1" x14ac:dyDescent="0.25">
      <c r="A35" s="28"/>
      <c r="B35" s="23" t="s">
        <v>90</v>
      </c>
      <c r="C35" s="9" t="s">
        <v>234</v>
      </c>
      <c r="D35" s="11" t="s">
        <v>18</v>
      </c>
      <c r="E35" s="12" t="s">
        <v>19</v>
      </c>
      <c r="F35" s="13" t="s">
        <v>6</v>
      </c>
      <c r="G35" s="14" t="s">
        <v>370</v>
      </c>
      <c r="H35" s="17">
        <v>45679</v>
      </c>
      <c r="I35" s="18">
        <v>45991</v>
      </c>
      <c r="J35" s="19">
        <f t="shared" ca="1" si="0"/>
        <v>0.20512820512820518</v>
      </c>
      <c r="K35" s="20">
        <v>60770000</v>
      </c>
      <c r="L35" s="19">
        <f t="shared" ca="1" si="1"/>
        <v>0.20512820512820518</v>
      </c>
      <c r="M35" s="19">
        <f t="shared" ca="1" si="2"/>
        <v>0.20512820512820518</v>
      </c>
      <c r="N35" s="19" t="s">
        <v>25</v>
      </c>
      <c r="O35" s="19" t="s">
        <v>25</v>
      </c>
      <c r="P35" s="19" t="s">
        <v>25</v>
      </c>
      <c r="Q35" s="19" t="s">
        <v>25</v>
      </c>
      <c r="R35" s="26"/>
    </row>
    <row r="36" spans="1:18" s="3" customFormat="1" ht="99.95" customHeight="1" x14ac:dyDescent="0.25">
      <c r="A36" s="28"/>
      <c r="B36" s="23" t="s">
        <v>91</v>
      </c>
      <c r="C36" s="9" t="s">
        <v>235</v>
      </c>
      <c r="D36" s="11" t="s">
        <v>18</v>
      </c>
      <c r="E36" s="12" t="s">
        <v>19</v>
      </c>
      <c r="F36" s="13" t="s">
        <v>6</v>
      </c>
      <c r="G36" s="14" t="s">
        <v>371</v>
      </c>
      <c r="H36" s="17">
        <v>45674</v>
      </c>
      <c r="I36" s="18">
        <v>45996</v>
      </c>
      <c r="J36" s="19">
        <f t="shared" ca="1" si="0"/>
        <v>0.2142857142857143</v>
      </c>
      <c r="K36" s="20">
        <v>60347700</v>
      </c>
      <c r="L36" s="19">
        <f t="shared" ca="1" si="1"/>
        <v>0.2142857142857143</v>
      </c>
      <c r="M36" s="19">
        <f t="shared" ca="1" si="2"/>
        <v>0.2142857142857143</v>
      </c>
      <c r="N36" s="19" t="s">
        <v>25</v>
      </c>
      <c r="O36" s="19" t="s">
        <v>25</v>
      </c>
      <c r="P36" s="19" t="s">
        <v>25</v>
      </c>
      <c r="Q36" s="19" t="s">
        <v>25</v>
      </c>
      <c r="R36" s="26"/>
    </row>
    <row r="37" spans="1:18" s="3" customFormat="1" ht="99.95" customHeight="1" x14ac:dyDescent="0.25">
      <c r="A37" s="28"/>
      <c r="B37" s="23" t="s">
        <v>92</v>
      </c>
      <c r="C37" s="9" t="s">
        <v>236</v>
      </c>
      <c r="D37" s="11" t="s">
        <v>18</v>
      </c>
      <c r="E37" s="12" t="s">
        <v>19</v>
      </c>
      <c r="F37" s="13" t="s">
        <v>6</v>
      </c>
      <c r="G37" s="14" t="s">
        <v>372</v>
      </c>
      <c r="H37" s="17">
        <v>45677</v>
      </c>
      <c r="I37" s="18">
        <v>45992</v>
      </c>
      <c r="J37" s="19">
        <f t="shared" ca="1" si="0"/>
        <v>0.20952380952380956</v>
      </c>
      <c r="K37" s="20">
        <v>37275000</v>
      </c>
      <c r="L37" s="19">
        <f t="shared" ca="1" si="1"/>
        <v>0.20952380952380956</v>
      </c>
      <c r="M37" s="19">
        <f t="shared" ca="1" si="2"/>
        <v>0.20952380952380956</v>
      </c>
      <c r="N37" s="19" t="s">
        <v>25</v>
      </c>
      <c r="O37" s="19" t="s">
        <v>25</v>
      </c>
      <c r="P37" s="19" t="s">
        <v>25</v>
      </c>
      <c r="Q37" s="19" t="s">
        <v>25</v>
      </c>
      <c r="R37" s="26"/>
    </row>
    <row r="38" spans="1:18" s="3" customFormat="1" ht="99.95" customHeight="1" x14ac:dyDescent="0.25">
      <c r="A38" s="28"/>
      <c r="B38" s="23" t="s">
        <v>93</v>
      </c>
      <c r="C38" s="9" t="s">
        <v>237</v>
      </c>
      <c r="D38" s="15" t="s">
        <v>18</v>
      </c>
      <c r="E38" s="16" t="s">
        <v>19</v>
      </c>
      <c r="F38" s="13" t="s">
        <v>6</v>
      </c>
      <c r="G38" s="14" t="s">
        <v>373</v>
      </c>
      <c r="H38" s="17">
        <v>45677</v>
      </c>
      <c r="I38" s="18">
        <v>46010</v>
      </c>
      <c r="J38" s="19">
        <f t="shared" ca="1" si="0"/>
        <v>0.19819819819819817</v>
      </c>
      <c r="K38" s="20">
        <v>77199500</v>
      </c>
      <c r="L38" s="19">
        <f t="shared" ca="1" si="1"/>
        <v>0.19819819819819817</v>
      </c>
      <c r="M38" s="19">
        <f t="shared" ca="1" si="2"/>
        <v>0.19819819819819817</v>
      </c>
      <c r="N38" s="19" t="s">
        <v>25</v>
      </c>
      <c r="O38" s="19" t="s">
        <v>25</v>
      </c>
      <c r="P38" s="19" t="s">
        <v>25</v>
      </c>
      <c r="Q38" s="19" t="s">
        <v>25</v>
      </c>
      <c r="R38" s="26"/>
    </row>
    <row r="39" spans="1:18" s="3" customFormat="1" ht="99.95" customHeight="1" x14ac:dyDescent="0.25">
      <c r="A39" s="28"/>
      <c r="B39" s="23" t="s">
        <v>94</v>
      </c>
      <c r="C39" s="9" t="s">
        <v>238</v>
      </c>
      <c r="D39" s="11" t="s">
        <v>18</v>
      </c>
      <c r="E39" s="16" t="s">
        <v>19</v>
      </c>
      <c r="F39" s="13" t="s">
        <v>6</v>
      </c>
      <c r="G39" s="14" t="s">
        <v>374</v>
      </c>
      <c r="H39" s="17">
        <v>45677</v>
      </c>
      <c r="I39" s="18">
        <v>46010</v>
      </c>
      <c r="J39" s="19">
        <f t="shared" ca="1" si="0"/>
        <v>0.19819819819819817</v>
      </c>
      <c r="K39" s="20">
        <v>77199500</v>
      </c>
      <c r="L39" s="19">
        <f t="shared" ca="1" si="1"/>
        <v>0.19819819819819817</v>
      </c>
      <c r="M39" s="19">
        <f t="shared" ca="1" si="2"/>
        <v>0.19819819819819817</v>
      </c>
      <c r="N39" s="19" t="s">
        <v>25</v>
      </c>
      <c r="O39" s="19" t="s">
        <v>25</v>
      </c>
      <c r="P39" s="19" t="s">
        <v>25</v>
      </c>
      <c r="Q39" s="19" t="s">
        <v>25</v>
      </c>
      <c r="R39" s="26"/>
    </row>
    <row r="40" spans="1:18" s="3" customFormat="1" ht="99.95" customHeight="1" x14ac:dyDescent="0.25">
      <c r="A40" s="28"/>
      <c r="B40" s="23" t="s">
        <v>95</v>
      </c>
      <c r="C40" s="9" t="s">
        <v>30</v>
      </c>
      <c r="D40" s="11" t="s">
        <v>18</v>
      </c>
      <c r="E40" s="16" t="s">
        <v>19</v>
      </c>
      <c r="F40" s="13" t="s">
        <v>6</v>
      </c>
      <c r="G40" s="14" t="s">
        <v>375</v>
      </c>
      <c r="H40" s="17">
        <v>45677</v>
      </c>
      <c r="I40" s="18">
        <v>46010</v>
      </c>
      <c r="J40" s="19">
        <f t="shared" ca="1" si="0"/>
        <v>0.19819819819819817</v>
      </c>
      <c r="K40" s="20">
        <v>99360000</v>
      </c>
      <c r="L40" s="19">
        <f t="shared" ca="1" si="1"/>
        <v>0.19819819819819817</v>
      </c>
      <c r="M40" s="19">
        <f t="shared" ca="1" si="2"/>
        <v>0.19819819819819817</v>
      </c>
      <c r="N40" s="19" t="s">
        <v>25</v>
      </c>
      <c r="O40" s="19" t="s">
        <v>25</v>
      </c>
      <c r="P40" s="19" t="s">
        <v>25</v>
      </c>
      <c r="Q40" s="19" t="s">
        <v>25</v>
      </c>
      <c r="R40" s="26"/>
    </row>
    <row r="41" spans="1:18" s="3" customFormat="1" ht="99.95" customHeight="1" x14ac:dyDescent="0.25">
      <c r="A41" s="28"/>
      <c r="B41" s="23" t="s">
        <v>96</v>
      </c>
      <c r="C41" s="9" t="s">
        <v>239</v>
      </c>
      <c r="D41" s="11" t="s">
        <v>18</v>
      </c>
      <c r="E41" s="16" t="s">
        <v>19</v>
      </c>
      <c r="F41" s="13" t="s">
        <v>6</v>
      </c>
      <c r="G41" s="14" t="s">
        <v>376</v>
      </c>
      <c r="H41" s="17">
        <v>45677</v>
      </c>
      <c r="I41" s="18">
        <v>46010</v>
      </c>
      <c r="J41" s="19">
        <f t="shared" ca="1" si="0"/>
        <v>0.19819819819819817</v>
      </c>
      <c r="K41" s="20">
        <v>99360000</v>
      </c>
      <c r="L41" s="19">
        <f t="shared" ca="1" si="1"/>
        <v>0.19819819819819817</v>
      </c>
      <c r="M41" s="19">
        <f t="shared" ca="1" si="2"/>
        <v>0.19819819819819817</v>
      </c>
      <c r="N41" s="19" t="s">
        <v>25</v>
      </c>
      <c r="O41" s="19" t="s">
        <v>25</v>
      </c>
      <c r="P41" s="19" t="s">
        <v>25</v>
      </c>
      <c r="Q41" s="19" t="s">
        <v>25</v>
      </c>
      <c r="R41" s="26"/>
    </row>
    <row r="42" spans="1:18" s="3" customFormat="1" ht="99.95" customHeight="1" x14ac:dyDescent="0.25">
      <c r="A42" s="28"/>
      <c r="B42" s="23" t="s">
        <v>97</v>
      </c>
      <c r="C42" s="9" t="s">
        <v>240</v>
      </c>
      <c r="D42" s="11" t="s">
        <v>18</v>
      </c>
      <c r="E42" s="16" t="s">
        <v>19</v>
      </c>
      <c r="F42" s="13" t="s">
        <v>6</v>
      </c>
      <c r="G42" s="14" t="s">
        <v>377</v>
      </c>
      <c r="H42" s="17">
        <v>45677</v>
      </c>
      <c r="I42" s="18">
        <v>46010</v>
      </c>
      <c r="J42" s="19">
        <f t="shared" ca="1" si="0"/>
        <v>0.19819819819819817</v>
      </c>
      <c r="K42" s="20">
        <v>93610000</v>
      </c>
      <c r="L42" s="19">
        <f t="shared" ca="1" si="1"/>
        <v>0.19819819819819817</v>
      </c>
      <c r="M42" s="19">
        <f t="shared" ca="1" si="2"/>
        <v>0.19819819819819817</v>
      </c>
      <c r="N42" s="19" t="s">
        <v>25</v>
      </c>
      <c r="O42" s="19" t="s">
        <v>25</v>
      </c>
      <c r="P42" s="19" t="s">
        <v>25</v>
      </c>
      <c r="Q42" s="19" t="s">
        <v>25</v>
      </c>
      <c r="R42" s="26"/>
    </row>
    <row r="43" spans="1:18" s="3" customFormat="1" ht="99.95" customHeight="1" x14ac:dyDescent="0.25">
      <c r="A43" s="28"/>
      <c r="B43" s="23" t="s">
        <v>98</v>
      </c>
      <c r="C43" s="9" t="s">
        <v>39</v>
      </c>
      <c r="D43" s="11" t="s">
        <v>18</v>
      </c>
      <c r="E43" s="16" t="s">
        <v>19</v>
      </c>
      <c r="F43" s="13" t="s">
        <v>6</v>
      </c>
      <c r="G43" s="14" t="s">
        <v>378</v>
      </c>
      <c r="H43" s="17">
        <v>45677</v>
      </c>
      <c r="I43" s="18">
        <v>46010</v>
      </c>
      <c r="J43" s="19">
        <f t="shared" ca="1" si="0"/>
        <v>0.19819819819819817</v>
      </c>
      <c r="K43" s="20">
        <v>77199500</v>
      </c>
      <c r="L43" s="19">
        <f t="shared" ca="1" si="1"/>
        <v>0.19819819819819817</v>
      </c>
      <c r="M43" s="19">
        <f t="shared" ca="1" si="2"/>
        <v>0.19819819819819817</v>
      </c>
      <c r="N43" s="19" t="s">
        <v>25</v>
      </c>
      <c r="O43" s="19" t="s">
        <v>25</v>
      </c>
      <c r="P43" s="19" t="s">
        <v>25</v>
      </c>
      <c r="Q43" s="19" t="s">
        <v>25</v>
      </c>
      <c r="R43" s="26"/>
    </row>
    <row r="44" spans="1:18" s="3" customFormat="1" ht="99.95" customHeight="1" x14ac:dyDescent="0.25">
      <c r="A44" s="28"/>
      <c r="B44" s="23" t="s">
        <v>99</v>
      </c>
      <c r="C44" s="9" t="s">
        <v>241</v>
      </c>
      <c r="D44" s="11" t="s">
        <v>18</v>
      </c>
      <c r="E44" s="16" t="s">
        <v>19</v>
      </c>
      <c r="F44" s="13" t="s">
        <v>6</v>
      </c>
      <c r="G44" s="14" t="s">
        <v>379</v>
      </c>
      <c r="H44" s="17">
        <v>45677</v>
      </c>
      <c r="I44" s="18">
        <v>46022</v>
      </c>
      <c r="J44" s="19">
        <f t="shared" ca="1" si="0"/>
        <v>0.19130434782608696</v>
      </c>
      <c r="K44" s="20">
        <v>46000000</v>
      </c>
      <c r="L44" s="19">
        <f t="shared" ca="1" si="1"/>
        <v>0.19130434782608696</v>
      </c>
      <c r="M44" s="19">
        <f t="shared" ca="1" si="2"/>
        <v>0.19130434782608696</v>
      </c>
      <c r="N44" s="19" t="s">
        <v>25</v>
      </c>
      <c r="O44" s="19" t="s">
        <v>25</v>
      </c>
      <c r="P44" s="19" t="s">
        <v>25</v>
      </c>
      <c r="Q44" s="19" t="s">
        <v>25</v>
      </c>
      <c r="R44" s="26"/>
    </row>
    <row r="45" spans="1:18" s="3" customFormat="1" ht="99.95" customHeight="1" x14ac:dyDescent="0.25">
      <c r="A45" s="28"/>
      <c r="B45" s="23" t="s">
        <v>100</v>
      </c>
      <c r="C45" s="9" t="s">
        <v>242</v>
      </c>
      <c r="D45" s="11" t="s">
        <v>18</v>
      </c>
      <c r="E45" s="16" t="s">
        <v>19</v>
      </c>
      <c r="F45" s="13" t="s">
        <v>6</v>
      </c>
      <c r="G45" s="14" t="s">
        <v>504</v>
      </c>
      <c r="H45" s="17">
        <v>45677</v>
      </c>
      <c r="I45" s="18">
        <v>46022</v>
      </c>
      <c r="J45" s="19">
        <f t="shared" ca="1" si="0"/>
        <v>0.19130434782608696</v>
      </c>
      <c r="K45" s="20">
        <v>40250000</v>
      </c>
      <c r="L45" s="19">
        <f t="shared" ca="1" si="1"/>
        <v>0.19130434782608696</v>
      </c>
      <c r="M45" s="19">
        <f t="shared" ca="1" si="2"/>
        <v>0.19130434782608696</v>
      </c>
      <c r="N45" s="19" t="s">
        <v>25</v>
      </c>
      <c r="O45" s="19" t="s">
        <v>25</v>
      </c>
      <c r="P45" s="19" t="s">
        <v>25</v>
      </c>
      <c r="Q45" s="19" t="s">
        <v>25</v>
      </c>
      <c r="R45" s="26"/>
    </row>
    <row r="46" spans="1:18" s="3" customFormat="1" ht="99.95" customHeight="1" x14ac:dyDescent="0.25">
      <c r="A46" s="28"/>
      <c r="B46" s="23" t="s">
        <v>101</v>
      </c>
      <c r="C46" s="9" t="s">
        <v>45</v>
      </c>
      <c r="D46" s="11" t="s">
        <v>18</v>
      </c>
      <c r="E46" s="16" t="s">
        <v>19</v>
      </c>
      <c r="F46" s="13" t="s">
        <v>6</v>
      </c>
      <c r="G46" s="14" t="s">
        <v>380</v>
      </c>
      <c r="H46" s="17">
        <v>45677</v>
      </c>
      <c r="I46" s="18">
        <v>45995</v>
      </c>
      <c r="J46" s="19">
        <f t="shared" ca="1" si="0"/>
        <v>0.20754716981132071</v>
      </c>
      <c r="K46" s="20">
        <v>97335000</v>
      </c>
      <c r="L46" s="19">
        <f t="shared" ca="1" si="1"/>
        <v>0.20754716981132071</v>
      </c>
      <c r="M46" s="19">
        <f t="shared" ca="1" si="2"/>
        <v>0.20754716981132071</v>
      </c>
      <c r="N46" s="19" t="s">
        <v>25</v>
      </c>
      <c r="O46" s="19" t="s">
        <v>25</v>
      </c>
      <c r="P46" s="19" t="s">
        <v>25</v>
      </c>
      <c r="Q46" s="19" t="s">
        <v>25</v>
      </c>
      <c r="R46" s="26"/>
    </row>
    <row r="47" spans="1:18" s="3" customFormat="1" ht="99.95" customHeight="1" x14ac:dyDescent="0.25">
      <c r="A47" s="28"/>
      <c r="B47" s="23" t="s">
        <v>102</v>
      </c>
      <c r="C47" s="9" t="s">
        <v>243</v>
      </c>
      <c r="D47" s="11" t="s">
        <v>18</v>
      </c>
      <c r="E47" s="16" t="s">
        <v>19</v>
      </c>
      <c r="F47" s="13" t="s">
        <v>6</v>
      </c>
      <c r="G47" s="14" t="s">
        <v>381</v>
      </c>
      <c r="H47" s="17">
        <v>45679</v>
      </c>
      <c r="I47" s="18">
        <v>46010</v>
      </c>
      <c r="J47" s="19">
        <f t="shared" ca="1" si="0"/>
        <v>0.19335347432024175</v>
      </c>
      <c r="K47" s="20">
        <v>44000000</v>
      </c>
      <c r="L47" s="19">
        <f t="shared" ca="1" si="1"/>
        <v>0.19335347432024175</v>
      </c>
      <c r="M47" s="19">
        <f t="shared" ca="1" si="2"/>
        <v>0.19335347432024175</v>
      </c>
      <c r="N47" s="19" t="s">
        <v>25</v>
      </c>
      <c r="O47" s="19" t="s">
        <v>25</v>
      </c>
      <c r="P47" s="19" t="s">
        <v>25</v>
      </c>
      <c r="Q47" s="19" t="s">
        <v>25</v>
      </c>
      <c r="R47" s="26"/>
    </row>
    <row r="48" spans="1:18" s="3" customFormat="1" ht="99.95" customHeight="1" x14ac:dyDescent="0.25">
      <c r="A48" s="28"/>
      <c r="B48" s="23" t="s">
        <v>103</v>
      </c>
      <c r="C48" s="9" t="s">
        <v>244</v>
      </c>
      <c r="D48" s="11" t="s">
        <v>18</v>
      </c>
      <c r="E48" s="16" t="s">
        <v>19</v>
      </c>
      <c r="F48" s="13" t="s">
        <v>6</v>
      </c>
      <c r="G48" s="14" t="s">
        <v>382</v>
      </c>
      <c r="H48" s="17">
        <v>45678</v>
      </c>
      <c r="I48" s="18">
        <v>45857</v>
      </c>
      <c r="J48" s="19">
        <f t="shared" ca="1" si="0"/>
        <v>0.36312849162011174</v>
      </c>
      <c r="K48" s="20">
        <v>50400000</v>
      </c>
      <c r="L48" s="19">
        <f t="shared" ca="1" si="1"/>
        <v>0.36312849162011174</v>
      </c>
      <c r="M48" s="19">
        <f t="shared" ca="1" si="2"/>
        <v>0.36312849162011174</v>
      </c>
      <c r="N48" s="19" t="s">
        <v>25</v>
      </c>
      <c r="O48" s="19" t="s">
        <v>25</v>
      </c>
      <c r="P48" s="19" t="s">
        <v>25</v>
      </c>
      <c r="Q48" s="19" t="s">
        <v>25</v>
      </c>
      <c r="R48" s="26"/>
    </row>
    <row r="49" spans="1:18" s="3" customFormat="1" ht="99.95" customHeight="1" x14ac:dyDescent="0.25">
      <c r="A49" s="28"/>
      <c r="B49" s="23" t="s">
        <v>104</v>
      </c>
      <c r="C49" s="9" t="s">
        <v>245</v>
      </c>
      <c r="D49" s="11" t="s">
        <v>18</v>
      </c>
      <c r="E49" s="16" t="s">
        <v>19</v>
      </c>
      <c r="F49" s="13" t="s">
        <v>6</v>
      </c>
      <c r="G49" s="14" t="s">
        <v>383</v>
      </c>
      <c r="H49" s="17">
        <v>45679</v>
      </c>
      <c r="I49" s="18">
        <v>45996</v>
      </c>
      <c r="J49" s="19">
        <f t="shared" ca="1" si="0"/>
        <v>0.20189274447949523</v>
      </c>
      <c r="K49" s="20">
        <v>39150300</v>
      </c>
      <c r="L49" s="19">
        <f t="shared" ca="1" si="1"/>
        <v>0.20189274447949523</v>
      </c>
      <c r="M49" s="19">
        <f t="shared" ca="1" si="2"/>
        <v>0.20189274447949523</v>
      </c>
      <c r="N49" s="19" t="s">
        <v>25</v>
      </c>
      <c r="O49" s="19" t="s">
        <v>25</v>
      </c>
      <c r="P49" s="19" t="s">
        <v>25</v>
      </c>
      <c r="Q49" s="19" t="s">
        <v>25</v>
      </c>
      <c r="R49" s="26"/>
    </row>
    <row r="50" spans="1:18" s="3" customFormat="1" ht="99.95" customHeight="1" x14ac:dyDescent="0.25">
      <c r="A50" s="28"/>
      <c r="B50" s="23" t="s">
        <v>105</v>
      </c>
      <c r="C50" s="9" t="s">
        <v>246</v>
      </c>
      <c r="D50" s="11" t="s">
        <v>18</v>
      </c>
      <c r="E50" s="16" t="s">
        <v>19</v>
      </c>
      <c r="F50" s="13" t="s">
        <v>6</v>
      </c>
      <c r="G50" s="14" t="s">
        <v>384</v>
      </c>
      <c r="H50" s="17">
        <v>45678</v>
      </c>
      <c r="I50" s="18">
        <v>45991</v>
      </c>
      <c r="J50" s="19">
        <f t="shared" ca="1" si="0"/>
        <v>0.207667731629393</v>
      </c>
      <c r="K50" s="20">
        <v>45423000</v>
      </c>
      <c r="L50" s="19">
        <f t="shared" ca="1" si="1"/>
        <v>0.207667731629393</v>
      </c>
      <c r="M50" s="19">
        <f t="shared" ca="1" si="2"/>
        <v>0.207667731629393</v>
      </c>
      <c r="N50" s="19" t="s">
        <v>25</v>
      </c>
      <c r="O50" s="19" t="s">
        <v>25</v>
      </c>
      <c r="P50" s="19" t="s">
        <v>25</v>
      </c>
      <c r="Q50" s="19" t="s">
        <v>25</v>
      </c>
      <c r="R50" s="26"/>
    </row>
    <row r="51" spans="1:18" s="3" customFormat="1" ht="99.95" customHeight="1" x14ac:dyDescent="0.25">
      <c r="A51" s="28"/>
      <c r="B51" s="23" t="s">
        <v>106</v>
      </c>
      <c r="C51" s="9" t="s">
        <v>247</v>
      </c>
      <c r="D51" s="11" t="s">
        <v>18</v>
      </c>
      <c r="E51" s="16" t="s">
        <v>19</v>
      </c>
      <c r="F51" s="13" t="s">
        <v>6</v>
      </c>
      <c r="G51" s="14" t="s">
        <v>385</v>
      </c>
      <c r="H51" s="17">
        <v>45677</v>
      </c>
      <c r="I51" s="18">
        <v>46022</v>
      </c>
      <c r="J51" s="19">
        <f t="shared" ca="1" si="0"/>
        <v>0.19130434782608696</v>
      </c>
      <c r="K51" s="20">
        <v>41400000</v>
      </c>
      <c r="L51" s="19">
        <f t="shared" ca="1" si="1"/>
        <v>0.19130434782608696</v>
      </c>
      <c r="M51" s="19">
        <f t="shared" ca="1" si="2"/>
        <v>0.19130434782608696</v>
      </c>
      <c r="N51" s="19" t="s">
        <v>25</v>
      </c>
      <c r="O51" s="19" t="s">
        <v>25</v>
      </c>
      <c r="P51" s="19" t="s">
        <v>25</v>
      </c>
      <c r="Q51" s="19" t="s">
        <v>25</v>
      </c>
      <c r="R51" s="26"/>
    </row>
    <row r="52" spans="1:18" s="3" customFormat="1" ht="99.95" customHeight="1" x14ac:dyDescent="0.25">
      <c r="A52" s="28"/>
      <c r="B52" s="23" t="s">
        <v>107</v>
      </c>
      <c r="C52" s="9" t="s">
        <v>248</v>
      </c>
      <c r="D52" s="11" t="s">
        <v>18</v>
      </c>
      <c r="E52" s="16" t="s">
        <v>19</v>
      </c>
      <c r="F52" s="13" t="s">
        <v>6</v>
      </c>
      <c r="G52" s="14" t="s">
        <v>386</v>
      </c>
      <c r="H52" s="17">
        <v>45677</v>
      </c>
      <c r="I52" s="18">
        <v>45995</v>
      </c>
      <c r="J52" s="19">
        <f t="shared" ca="1" si="0"/>
        <v>0.20754716981132071</v>
      </c>
      <c r="K52" s="20">
        <v>47250000</v>
      </c>
      <c r="L52" s="19">
        <f t="shared" ca="1" si="1"/>
        <v>0.20754716981132071</v>
      </c>
      <c r="M52" s="19">
        <f t="shared" ca="1" si="2"/>
        <v>0.20754716981132071</v>
      </c>
      <c r="N52" s="19" t="s">
        <v>25</v>
      </c>
      <c r="O52" s="19" t="s">
        <v>25</v>
      </c>
      <c r="P52" s="19" t="s">
        <v>25</v>
      </c>
      <c r="Q52" s="19" t="s">
        <v>25</v>
      </c>
      <c r="R52" s="26"/>
    </row>
    <row r="53" spans="1:18" s="3" customFormat="1" ht="99.95" customHeight="1" x14ac:dyDescent="0.25">
      <c r="A53" s="28"/>
      <c r="B53" s="23" t="s">
        <v>108</v>
      </c>
      <c r="C53" s="9" t="s">
        <v>249</v>
      </c>
      <c r="D53" s="11" t="s">
        <v>18</v>
      </c>
      <c r="E53" s="16" t="s">
        <v>19</v>
      </c>
      <c r="F53" s="13" t="s">
        <v>6</v>
      </c>
      <c r="G53" s="14" t="s">
        <v>387</v>
      </c>
      <c r="H53" s="17">
        <v>45678</v>
      </c>
      <c r="I53" s="18">
        <v>46011</v>
      </c>
      <c r="J53" s="19">
        <f t="shared" ca="1" si="0"/>
        <v>0.19519519519519524</v>
      </c>
      <c r="K53" s="20">
        <v>88000000</v>
      </c>
      <c r="L53" s="19">
        <f t="shared" ca="1" si="1"/>
        <v>0.19519519519519524</v>
      </c>
      <c r="M53" s="19">
        <f t="shared" ca="1" si="2"/>
        <v>0.19519519519519524</v>
      </c>
      <c r="N53" s="19" t="s">
        <v>25</v>
      </c>
      <c r="O53" s="19" t="s">
        <v>25</v>
      </c>
      <c r="P53" s="19" t="s">
        <v>25</v>
      </c>
      <c r="Q53" s="19" t="s">
        <v>25</v>
      </c>
      <c r="R53" s="26"/>
    </row>
    <row r="54" spans="1:18" s="3" customFormat="1" ht="99.95" customHeight="1" x14ac:dyDescent="0.25">
      <c r="A54" s="28"/>
      <c r="B54" s="23" t="s">
        <v>109</v>
      </c>
      <c r="C54" s="9" t="s">
        <v>250</v>
      </c>
      <c r="D54" s="11" t="s">
        <v>18</v>
      </c>
      <c r="E54" s="16" t="s">
        <v>19</v>
      </c>
      <c r="F54" s="13" t="s">
        <v>6</v>
      </c>
      <c r="G54" s="14" t="s">
        <v>388</v>
      </c>
      <c r="H54" s="17">
        <v>45678</v>
      </c>
      <c r="I54" s="18">
        <v>46010</v>
      </c>
      <c r="J54" s="19">
        <f t="shared" ca="1" si="0"/>
        <v>0.19578313253012047</v>
      </c>
      <c r="K54" s="20">
        <v>44110000</v>
      </c>
      <c r="L54" s="19">
        <f t="shared" ca="1" si="1"/>
        <v>0.19578313253012047</v>
      </c>
      <c r="M54" s="19">
        <f t="shared" ca="1" si="2"/>
        <v>0.19578313253012047</v>
      </c>
      <c r="N54" s="19" t="s">
        <v>25</v>
      </c>
      <c r="O54" s="19" t="s">
        <v>25</v>
      </c>
      <c r="P54" s="19" t="s">
        <v>25</v>
      </c>
      <c r="Q54" s="19" t="s">
        <v>25</v>
      </c>
      <c r="R54" s="26"/>
    </row>
    <row r="55" spans="1:18" s="3" customFormat="1" ht="99.95" customHeight="1" x14ac:dyDescent="0.25">
      <c r="A55" s="28"/>
      <c r="B55" s="23" t="s">
        <v>110</v>
      </c>
      <c r="C55" s="9" t="s">
        <v>251</v>
      </c>
      <c r="D55" s="11" t="s">
        <v>18</v>
      </c>
      <c r="E55" s="16" t="s">
        <v>19</v>
      </c>
      <c r="F55" s="13" t="s">
        <v>6</v>
      </c>
      <c r="G55" s="14" t="s">
        <v>389</v>
      </c>
      <c r="H55" s="17">
        <v>45691</v>
      </c>
      <c r="I55" s="18">
        <v>46010</v>
      </c>
      <c r="J55" s="19">
        <f t="shared" ca="1" si="0"/>
        <v>0.1630094043887147</v>
      </c>
      <c r="K55" s="20">
        <v>33600000</v>
      </c>
      <c r="L55" s="19">
        <f t="shared" ca="1" si="1"/>
        <v>0.1630094043887147</v>
      </c>
      <c r="M55" s="19">
        <f t="shared" ca="1" si="2"/>
        <v>0.1630094043887147</v>
      </c>
      <c r="N55" s="19" t="s">
        <v>25</v>
      </c>
      <c r="O55" s="19" t="s">
        <v>25</v>
      </c>
      <c r="P55" s="19" t="s">
        <v>25</v>
      </c>
      <c r="Q55" s="19" t="s">
        <v>25</v>
      </c>
      <c r="R55" s="26"/>
    </row>
    <row r="56" spans="1:18" s="3" customFormat="1" ht="99.95" customHeight="1" x14ac:dyDescent="0.25">
      <c r="A56" s="28"/>
      <c r="B56" s="23" t="s">
        <v>111</v>
      </c>
      <c r="C56" s="9" t="s">
        <v>44</v>
      </c>
      <c r="D56" s="11" t="s">
        <v>18</v>
      </c>
      <c r="E56" s="16" t="s">
        <v>19</v>
      </c>
      <c r="F56" s="13" t="s">
        <v>6</v>
      </c>
      <c r="G56" s="14" t="s">
        <v>390</v>
      </c>
      <c r="H56" s="17">
        <v>45678</v>
      </c>
      <c r="I56" s="18">
        <v>45996</v>
      </c>
      <c r="J56" s="19">
        <f t="shared" ca="1" si="0"/>
        <v>0.20440251572327039</v>
      </c>
      <c r="K56" s="20">
        <v>31500000</v>
      </c>
      <c r="L56" s="19">
        <f t="shared" ca="1" si="1"/>
        <v>0.20440251572327039</v>
      </c>
      <c r="M56" s="19">
        <f t="shared" ca="1" si="2"/>
        <v>0.20440251572327039</v>
      </c>
      <c r="N56" s="19" t="s">
        <v>25</v>
      </c>
      <c r="O56" s="19" t="s">
        <v>25</v>
      </c>
      <c r="P56" s="19" t="s">
        <v>25</v>
      </c>
      <c r="Q56" s="19" t="s">
        <v>25</v>
      </c>
      <c r="R56" s="26"/>
    </row>
    <row r="57" spans="1:18" s="3" customFormat="1" ht="99.95" customHeight="1" x14ac:dyDescent="0.25">
      <c r="A57" s="28"/>
      <c r="B57" s="23" t="s">
        <v>112</v>
      </c>
      <c r="C57" s="9" t="s">
        <v>252</v>
      </c>
      <c r="D57" s="11" t="s">
        <v>18</v>
      </c>
      <c r="E57" s="16" t="s">
        <v>19</v>
      </c>
      <c r="F57" s="13" t="s">
        <v>6</v>
      </c>
      <c r="G57" s="14" t="s">
        <v>391</v>
      </c>
      <c r="H57" s="17">
        <v>45678</v>
      </c>
      <c r="I57" s="18">
        <v>45996</v>
      </c>
      <c r="J57" s="19">
        <f t="shared" ca="1" si="0"/>
        <v>0.20440251572327039</v>
      </c>
      <c r="K57" s="20">
        <v>59850000</v>
      </c>
      <c r="L57" s="19">
        <f t="shared" ca="1" si="1"/>
        <v>0.20440251572327039</v>
      </c>
      <c r="M57" s="19">
        <f t="shared" ca="1" si="2"/>
        <v>0.20440251572327039</v>
      </c>
      <c r="N57" s="19" t="s">
        <v>25</v>
      </c>
      <c r="O57" s="19" t="s">
        <v>25</v>
      </c>
      <c r="P57" s="19" t="s">
        <v>25</v>
      </c>
      <c r="Q57" s="19" t="s">
        <v>25</v>
      </c>
      <c r="R57" s="26"/>
    </row>
    <row r="58" spans="1:18" s="3" customFormat="1" ht="99.95" customHeight="1" x14ac:dyDescent="0.25">
      <c r="A58" s="28"/>
      <c r="B58" s="23" t="s">
        <v>113</v>
      </c>
      <c r="C58" s="9" t="s">
        <v>31</v>
      </c>
      <c r="D58" s="11" t="s">
        <v>18</v>
      </c>
      <c r="E58" s="16" t="s">
        <v>19</v>
      </c>
      <c r="F58" s="13" t="s">
        <v>6</v>
      </c>
      <c r="G58" s="14" t="s">
        <v>392</v>
      </c>
      <c r="H58" s="17">
        <v>45679</v>
      </c>
      <c r="I58" s="18">
        <v>46011</v>
      </c>
      <c r="J58" s="19">
        <f t="shared" ca="1" si="0"/>
        <v>0.19277108433734935</v>
      </c>
      <c r="K58" s="20">
        <v>44000000</v>
      </c>
      <c r="L58" s="19">
        <f t="shared" ca="1" si="1"/>
        <v>0.19277108433734935</v>
      </c>
      <c r="M58" s="19">
        <f t="shared" ca="1" si="2"/>
        <v>0.19277108433734935</v>
      </c>
      <c r="N58" s="19" t="s">
        <v>25</v>
      </c>
      <c r="O58" s="19" t="s">
        <v>25</v>
      </c>
      <c r="P58" s="19" t="s">
        <v>25</v>
      </c>
      <c r="Q58" s="19" t="s">
        <v>25</v>
      </c>
      <c r="R58" s="26"/>
    </row>
    <row r="59" spans="1:18" s="3" customFormat="1" ht="99.95" customHeight="1" x14ac:dyDescent="0.25">
      <c r="A59" s="28"/>
      <c r="B59" s="23" t="s">
        <v>114</v>
      </c>
      <c r="C59" s="9" t="s">
        <v>253</v>
      </c>
      <c r="D59" s="11" t="s">
        <v>18</v>
      </c>
      <c r="E59" s="16" t="s">
        <v>19</v>
      </c>
      <c r="F59" s="13" t="s">
        <v>6</v>
      </c>
      <c r="G59" s="14" t="s">
        <v>393</v>
      </c>
      <c r="H59" s="17">
        <v>45679</v>
      </c>
      <c r="I59" s="18">
        <v>46022</v>
      </c>
      <c r="J59" s="19">
        <f t="shared" ca="1" si="0"/>
        <v>0.1865889212827988</v>
      </c>
      <c r="K59" s="20">
        <v>106605000</v>
      </c>
      <c r="L59" s="19">
        <f t="shared" ca="1" si="1"/>
        <v>0.1865889212827988</v>
      </c>
      <c r="M59" s="19">
        <f t="shared" ca="1" si="2"/>
        <v>0.1865889212827988</v>
      </c>
      <c r="N59" s="19" t="s">
        <v>25</v>
      </c>
      <c r="O59" s="19" t="s">
        <v>25</v>
      </c>
      <c r="P59" s="19" t="s">
        <v>25</v>
      </c>
      <c r="Q59" s="19" t="s">
        <v>25</v>
      </c>
      <c r="R59" s="26"/>
    </row>
    <row r="60" spans="1:18" s="3" customFormat="1" ht="99.95" customHeight="1" x14ac:dyDescent="0.25">
      <c r="A60" s="28"/>
      <c r="B60" s="23" t="s">
        <v>115</v>
      </c>
      <c r="C60" s="9" t="s">
        <v>254</v>
      </c>
      <c r="D60" s="11" t="s">
        <v>18</v>
      </c>
      <c r="E60" s="16" t="s">
        <v>19</v>
      </c>
      <c r="F60" s="13" t="s">
        <v>6</v>
      </c>
      <c r="G60" s="14" t="s">
        <v>394</v>
      </c>
      <c r="H60" s="17">
        <v>45679</v>
      </c>
      <c r="I60" s="18">
        <v>45997</v>
      </c>
      <c r="J60" s="19">
        <f t="shared" ca="1" si="0"/>
        <v>0.20125786163522008</v>
      </c>
      <c r="K60" s="20">
        <v>63000000</v>
      </c>
      <c r="L60" s="19">
        <f t="shared" ca="1" si="1"/>
        <v>0.20125786163522008</v>
      </c>
      <c r="M60" s="19">
        <f t="shared" ca="1" si="2"/>
        <v>0.20125786163522008</v>
      </c>
      <c r="N60" s="19" t="s">
        <v>25</v>
      </c>
      <c r="O60" s="19" t="s">
        <v>25</v>
      </c>
      <c r="P60" s="19" t="s">
        <v>25</v>
      </c>
      <c r="Q60" s="19" t="s">
        <v>25</v>
      </c>
      <c r="R60" s="26"/>
    </row>
    <row r="61" spans="1:18" s="3" customFormat="1" ht="99.95" customHeight="1" x14ac:dyDescent="0.25">
      <c r="A61" s="28"/>
      <c r="B61" s="23" t="s">
        <v>116</v>
      </c>
      <c r="C61" s="9" t="s">
        <v>255</v>
      </c>
      <c r="D61" s="11" t="s">
        <v>18</v>
      </c>
      <c r="E61" s="16" t="s">
        <v>19</v>
      </c>
      <c r="F61" s="13" t="s">
        <v>6</v>
      </c>
      <c r="G61" s="14" t="s">
        <v>395</v>
      </c>
      <c r="H61" s="17">
        <v>45679</v>
      </c>
      <c r="I61" s="18">
        <v>45859</v>
      </c>
      <c r="J61" s="19">
        <f t="shared" ca="1" si="0"/>
        <v>0.35555555555555551</v>
      </c>
      <c r="K61" s="20">
        <v>45000000</v>
      </c>
      <c r="L61" s="19">
        <f t="shared" ca="1" si="1"/>
        <v>0.35555555555555551</v>
      </c>
      <c r="M61" s="19">
        <f t="shared" ca="1" si="2"/>
        <v>0.35555555555555551</v>
      </c>
      <c r="N61" s="19" t="s">
        <v>25</v>
      </c>
      <c r="O61" s="19" t="s">
        <v>25</v>
      </c>
      <c r="P61" s="19" t="s">
        <v>25</v>
      </c>
      <c r="Q61" s="19" t="s">
        <v>25</v>
      </c>
      <c r="R61" s="26"/>
    </row>
    <row r="62" spans="1:18" s="3" customFormat="1" ht="99.95" customHeight="1" x14ac:dyDescent="0.25">
      <c r="A62" s="28"/>
      <c r="B62" s="23" t="s">
        <v>117</v>
      </c>
      <c r="C62" s="9" t="s">
        <v>46</v>
      </c>
      <c r="D62" s="11" t="s">
        <v>18</v>
      </c>
      <c r="E62" s="16" t="s">
        <v>19</v>
      </c>
      <c r="F62" s="13" t="s">
        <v>6</v>
      </c>
      <c r="G62" s="14" t="s">
        <v>396</v>
      </c>
      <c r="H62" s="17">
        <v>45679</v>
      </c>
      <c r="I62" s="18">
        <v>45997</v>
      </c>
      <c r="J62" s="19">
        <f t="shared" ca="1" si="0"/>
        <v>0.20125786163522008</v>
      </c>
      <c r="K62" s="20">
        <v>97335000</v>
      </c>
      <c r="L62" s="19">
        <f t="shared" ca="1" si="1"/>
        <v>0.20125786163522008</v>
      </c>
      <c r="M62" s="19">
        <f t="shared" ca="1" si="2"/>
        <v>0.20125786163522008</v>
      </c>
      <c r="N62" s="19" t="s">
        <v>25</v>
      </c>
      <c r="O62" s="19" t="s">
        <v>25</v>
      </c>
      <c r="P62" s="19" t="s">
        <v>25</v>
      </c>
      <c r="Q62" s="19" t="s">
        <v>25</v>
      </c>
      <c r="R62" s="26"/>
    </row>
    <row r="63" spans="1:18" s="3" customFormat="1" ht="99.95" customHeight="1" x14ac:dyDescent="0.25">
      <c r="A63" s="28"/>
      <c r="B63" s="23" t="s">
        <v>118</v>
      </c>
      <c r="C63" s="9" t="s">
        <v>256</v>
      </c>
      <c r="D63" s="11" t="s">
        <v>18</v>
      </c>
      <c r="E63" s="16" t="s">
        <v>19</v>
      </c>
      <c r="F63" s="13" t="s">
        <v>6</v>
      </c>
      <c r="G63" s="14" t="s">
        <v>397</v>
      </c>
      <c r="H63" s="17">
        <v>45679</v>
      </c>
      <c r="I63" s="18">
        <v>45997</v>
      </c>
      <c r="J63" s="19">
        <f t="shared" ca="1" si="0"/>
        <v>0.20125786163522008</v>
      </c>
      <c r="K63" s="20">
        <v>45150000</v>
      </c>
      <c r="L63" s="19">
        <f t="shared" ca="1" si="1"/>
        <v>0.20125786163522008</v>
      </c>
      <c r="M63" s="19">
        <f t="shared" ca="1" si="2"/>
        <v>0.20125786163522008</v>
      </c>
      <c r="N63" s="19" t="s">
        <v>25</v>
      </c>
      <c r="O63" s="19" t="s">
        <v>25</v>
      </c>
      <c r="P63" s="19" t="s">
        <v>25</v>
      </c>
      <c r="Q63" s="19" t="s">
        <v>25</v>
      </c>
      <c r="R63" s="26"/>
    </row>
    <row r="64" spans="1:18" s="3" customFormat="1" ht="99.95" customHeight="1" x14ac:dyDescent="0.25">
      <c r="A64" s="28"/>
      <c r="B64" s="23" t="s">
        <v>119</v>
      </c>
      <c r="C64" s="9" t="s">
        <v>257</v>
      </c>
      <c r="D64" s="11" t="s">
        <v>18</v>
      </c>
      <c r="E64" s="16" t="s">
        <v>19</v>
      </c>
      <c r="F64" s="13" t="s">
        <v>6</v>
      </c>
      <c r="G64" s="14" t="s">
        <v>398</v>
      </c>
      <c r="H64" s="17">
        <v>45679</v>
      </c>
      <c r="I64" s="18">
        <v>45890</v>
      </c>
      <c r="J64" s="19">
        <f t="shared" ca="1" si="0"/>
        <v>0.30331753554502372</v>
      </c>
      <c r="K64" s="20">
        <v>31500000</v>
      </c>
      <c r="L64" s="19">
        <f t="shared" ca="1" si="1"/>
        <v>0.30331753554502372</v>
      </c>
      <c r="M64" s="19">
        <f t="shared" ca="1" si="2"/>
        <v>0.30331753554502372</v>
      </c>
      <c r="N64" s="19" t="s">
        <v>25</v>
      </c>
      <c r="O64" s="19" t="s">
        <v>25</v>
      </c>
      <c r="P64" s="19" t="s">
        <v>25</v>
      </c>
      <c r="Q64" s="19" t="s">
        <v>25</v>
      </c>
      <c r="R64" s="26"/>
    </row>
    <row r="65" spans="1:18" s="3" customFormat="1" ht="99.95" customHeight="1" x14ac:dyDescent="0.25">
      <c r="A65" s="28"/>
      <c r="B65" s="23" t="s">
        <v>120</v>
      </c>
      <c r="C65" s="9" t="s">
        <v>258</v>
      </c>
      <c r="D65" s="11" t="s">
        <v>18</v>
      </c>
      <c r="E65" s="16" t="s">
        <v>19</v>
      </c>
      <c r="F65" s="13" t="s">
        <v>6</v>
      </c>
      <c r="G65" s="14" t="s">
        <v>399</v>
      </c>
      <c r="H65" s="17">
        <v>45679</v>
      </c>
      <c r="I65" s="18">
        <v>46012</v>
      </c>
      <c r="J65" s="19">
        <f t="shared" ca="1" si="0"/>
        <v>0.19219219219219219</v>
      </c>
      <c r="K65" s="20">
        <v>38500000</v>
      </c>
      <c r="L65" s="19">
        <f t="shared" ca="1" si="1"/>
        <v>0.19219219219219219</v>
      </c>
      <c r="M65" s="19">
        <f t="shared" ca="1" si="2"/>
        <v>0.19219219219219219</v>
      </c>
      <c r="N65" s="19" t="s">
        <v>25</v>
      </c>
      <c r="O65" s="19" t="s">
        <v>25</v>
      </c>
      <c r="P65" s="19" t="s">
        <v>25</v>
      </c>
      <c r="Q65" s="19" t="s">
        <v>25</v>
      </c>
      <c r="R65" s="26"/>
    </row>
    <row r="66" spans="1:18" s="3" customFormat="1" ht="99.95" customHeight="1" x14ac:dyDescent="0.25">
      <c r="A66" s="28"/>
      <c r="B66" s="23" t="s">
        <v>121</v>
      </c>
      <c r="C66" s="9" t="s">
        <v>259</v>
      </c>
      <c r="D66" s="11" t="s">
        <v>18</v>
      </c>
      <c r="E66" s="16" t="s">
        <v>19</v>
      </c>
      <c r="F66" s="13" t="s">
        <v>6</v>
      </c>
      <c r="G66" s="14" t="s">
        <v>400</v>
      </c>
      <c r="H66" s="17">
        <v>45679</v>
      </c>
      <c r="I66" s="18">
        <v>46022</v>
      </c>
      <c r="J66" s="19">
        <f t="shared" ca="1" si="0"/>
        <v>0.1865889212827988</v>
      </c>
      <c r="K66" s="20">
        <v>47972250</v>
      </c>
      <c r="L66" s="19">
        <f t="shared" ca="1" si="1"/>
        <v>0.1865889212827988</v>
      </c>
      <c r="M66" s="19">
        <f t="shared" ca="1" si="2"/>
        <v>0.1865889212827988</v>
      </c>
      <c r="N66" s="19" t="s">
        <v>25</v>
      </c>
      <c r="O66" s="19" t="s">
        <v>25</v>
      </c>
      <c r="P66" s="19" t="s">
        <v>25</v>
      </c>
      <c r="Q66" s="19" t="s">
        <v>25</v>
      </c>
      <c r="R66" s="26"/>
    </row>
    <row r="67" spans="1:18" s="3" customFormat="1" ht="99.95" customHeight="1" x14ac:dyDescent="0.25">
      <c r="A67" s="28"/>
      <c r="B67" s="23" t="s">
        <v>122</v>
      </c>
      <c r="C67" s="9" t="s">
        <v>260</v>
      </c>
      <c r="D67" s="11" t="s">
        <v>18</v>
      </c>
      <c r="E67" s="16" t="s">
        <v>19</v>
      </c>
      <c r="F67" s="13" t="s">
        <v>6</v>
      </c>
      <c r="G67" s="14" t="s">
        <v>401</v>
      </c>
      <c r="H67" s="17">
        <v>45679</v>
      </c>
      <c r="I67" s="18">
        <v>45982</v>
      </c>
      <c r="J67" s="19">
        <f t="shared" ca="1" si="0"/>
        <v>0.21122112211221122</v>
      </c>
      <c r="K67" s="20">
        <v>95400000</v>
      </c>
      <c r="L67" s="19">
        <f t="shared" ca="1" si="1"/>
        <v>0.21122112211221122</v>
      </c>
      <c r="M67" s="19">
        <f t="shared" ca="1" si="2"/>
        <v>0.21122112211221122</v>
      </c>
      <c r="N67" s="19" t="s">
        <v>25</v>
      </c>
      <c r="O67" s="19" t="s">
        <v>25</v>
      </c>
      <c r="P67" s="19" t="s">
        <v>25</v>
      </c>
      <c r="Q67" s="19" t="s">
        <v>25</v>
      </c>
      <c r="R67" s="26"/>
    </row>
    <row r="68" spans="1:18" s="3" customFormat="1" ht="99.95" customHeight="1" x14ac:dyDescent="0.25">
      <c r="A68" s="28"/>
      <c r="B68" s="23" t="s">
        <v>123</v>
      </c>
      <c r="C68" s="9" t="s">
        <v>261</v>
      </c>
      <c r="D68" s="11" t="s">
        <v>18</v>
      </c>
      <c r="E68" s="16" t="s">
        <v>19</v>
      </c>
      <c r="F68" s="13" t="s">
        <v>6</v>
      </c>
      <c r="G68" s="14" t="s">
        <v>402</v>
      </c>
      <c r="H68" s="17">
        <v>45679</v>
      </c>
      <c r="I68" s="18">
        <v>46012</v>
      </c>
      <c r="J68" s="19">
        <f t="shared" ca="1" si="0"/>
        <v>0.19219219219219219</v>
      </c>
      <c r="K68" s="20">
        <v>71843750</v>
      </c>
      <c r="L68" s="19">
        <f t="shared" ca="1" si="1"/>
        <v>0.19219219219219219</v>
      </c>
      <c r="M68" s="19">
        <f t="shared" ca="1" si="2"/>
        <v>0.19219219219219219</v>
      </c>
      <c r="N68" s="19" t="s">
        <v>25</v>
      </c>
      <c r="O68" s="19" t="s">
        <v>25</v>
      </c>
      <c r="P68" s="19" t="s">
        <v>25</v>
      </c>
      <c r="Q68" s="19" t="s">
        <v>25</v>
      </c>
      <c r="R68" s="26"/>
    </row>
    <row r="69" spans="1:18" s="3" customFormat="1" ht="99.95" customHeight="1" x14ac:dyDescent="0.25">
      <c r="A69" s="28"/>
      <c r="B69" s="23" t="s">
        <v>124</v>
      </c>
      <c r="C69" s="9" t="s">
        <v>262</v>
      </c>
      <c r="D69" s="11" t="s">
        <v>18</v>
      </c>
      <c r="E69" s="16" t="s">
        <v>19</v>
      </c>
      <c r="F69" s="13" t="s">
        <v>6</v>
      </c>
      <c r="G69" s="14" t="s">
        <v>403</v>
      </c>
      <c r="H69" s="17">
        <v>45680</v>
      </c>
      <c r="I69" s="18">
        <v>46022</v>
      </c>
      <c r="J69" s="19">
        <f t="shared" ca="1" si="0"/>
        <v>0.18421052631578949</v>
      </c>
      <c r="K69" s="20">
        <v>63250000</v>
      </c>
      <c r="L69" s="19">
        <f t="shared" ca="1" si="1"/>
        <v>0.18421052631578949</v>
      </c>
      <c r="M69" s="19">
        <f t="shared" ca="1" si="2"/>
        <v>0.18421052631578949</v>
      </c>
      <c r="N69" s="19" t="s">
        <v>25</v>
      </c>
      <c r="O69" s="19" t="s">
        <v>25</v>
      </c>
      <c r="P69" s="19" t="s">
        <v>25</v>
      </c>
      <c r="Q69" s="19" t="s">
        <v>25</v>
      </c>
      <c r="R69" s="26"/>
    </row>
    <row r="70" spans="1:18" s="3" customFormat="1" ht="99.95" customHeight="1" x14ac:dyDescent="0.25">
      <c r="A70" s="28"/>
      <c r="B70" s="23" t="s">
        <v>125</v>
      </c>
      <c r="C70" s="9" t="s">
        <v>263</v>
      </c>
      <c r="D70" s="11" t="s">
        <v>18</v>
      </c>
      <c r="E70" s="16" t="s">
        <v>19</v>
      </c>
      <c r="F70" s="13" t="s">
        <v>6</v>
      </c>
      <c r="G70" s="14" t="s">
        <v>404</v>
      </c>
      <c r="H70" s="17">
        <v>45679</v>
      </c>
      <c r="I70" s="18">
        <v>46012</v>
      </c>
      <c r="J70" s="19">
        <f t="shared" ca="1" si="0"/>
        <v>0.19219219219219219</v>
      </c>
      <c r="K70" s="20">
        <v>38500000</v>
      </c>
      <c r="L70" s="19">
        <f t="shared" ca="1" si="1"/>
        <v>0.19219219219219219</v>
      </c>
      <c r="M70" s="19">
        <f t="shared" ca="1" si="2"/>
        <v>0.19219219219219219</v>
      </c>
      <c r="N70" s="19" t="s">
        <v>25</v>
      </c>
      <c r="O70" s="19" t="s">
        <v>25</v>
      </c>
      <c r="P70" s="19" t="s">
        <v>25</v>
      </c>
      <c r="Q70" s="19" t="s">
        <v>25</v>
      </c>
      <c r="R70" s="26"/>
    </row>
    <row r="71" spans="1:18" s="3" customFormat="1" ht="99.95" customHeight="1" x14ac:dyDescent="0.25">
      <c r="A71" s="28"/>
      <c r="B71" s="23" t="s">
        <v>126</v>
      </c>
      <c r="C71" s="9" t="s">
        <v>50</v>
      </c>
      <c r="D71" s="11" t="s">
        <v>18</v>
      </c>
      <c r="E71" s="16" t="s">
        <v>19</v>
      </c>
      <c r="F71" s="13" t="s">
        <v>6</v>
      </c>
      <c r="G71" s="14" t="s">
        <v>405</v>
      </c>
      <c r="H71" s="17">
        <v>45681</v>
      </c>
      <c r="I71" s="18">
        <v>46014</v>
      </c>
      <c r="J71" s="19">
        <f t="shared" ca="1" si="0"/>
        <v>0.18618618618618621</v>
      </c>
      <c r="K71" s="20">
        <v>33000000</v>
      </c>
      <c r="L71" s="19">
        <f t="shared" ca="1" si="1"/>
        <v>0.18618618618618621</v>
      </c>
      <c r="M71" s="19">
        <f t="shared" ca="1" si="2"/>
        <v>0.18618618618618621</v>
      </c>
      <c r="N71" s="19" t="s">
        <v>25</v>
      </c>
      <c r="O71" s="19" t="s">
        <v>25</v>
      </c>
      <c r="P71" s="19" t="s">
        <v>25</v>
      </c>
      <c r="Q71" s="19" t="s">
        <v>25</v>
      </c>
      <c r="R71" s="26"/>
    </row>
    <row r="72" spans="1:18" s="3" customFormat="1" ht="99.95" customHeight="1" x14ac:dyDescent="0.25">
      <c r="A72" s="28"/>
      <c r="B72" s="23" t="s">
        <v>127</v>
      </c>
      <c r="C72" s="9" t="s">
        <v>48</v>
      </c>
      <c r="D72" s="11" t="s">
        <v>18</v>
      </c>
      <c r="E72" s="16" t="s">
        <v>19</v>
      </c>
      <c r="F72" s="13" t="s">
        <v>6</v>
      </c>
      <c r="G72" s="14" t="s">
        <v>406</v>
      </c>
      <c r="H72" s="17">
        <v>45679</v>
      </c>
      <c r="I72" s="18">
        <v>46022</v>
      </c>
      <c r="J72" s="19">
        <f t="shared" ca="1" si="0"/>
        <v>0.1865889212827988</v>
      </c>
      <c r="K72" s="20">
        <v>88665000</v>
      </c>
      <c r="L72" s="19">
        <f t="shared" ca="1" si="1"/>
        <v>0.1865889212827988</v>
      </c>
      <c r="M72" s="19">
        <f t="shared" ca="1" si="2"/>
        <v>0.1865889212827988</v>
      </c>
      <c r="N72" s="19" t="s">
        <v>25</v>
      </c>
      <c r="O72" s="19" t="s">
        <v>25</v>
      </c>
      <c r="P72" s="19" t="s">
        <v>25</v>
      </c>
      <c r="Q72" s="19" t="s">
        <v>25</v>
      </c>
      <c r="R72" s="26"/>
    </row>
    <row r="73" spans="1:18" s="3" customFormat="1" ht="99.95" customHeight="1" x14ac:dyDescent="0.25">
      <c r="A73" s="28"/>
      <c r="B73" s="23" t="s">
        <v>128</v>
      </c>
      <c r="C73" s="9" t="s">
        <v>264</v>
      </c>
      <c r="D73" s="11" t="s">
        <v>18</v>
      </c>
      <c r="E73" s="16" t="s">
        <v>19</v>
      </c>
      <c r="F73" s="13" t="s">
        <v>6</v>
      </c>
      <c r="G73" s="14" t="s">
        <v>407</v>
      </c>
      <c r="H73" s="17">
        <v>45679</v>
      </c>
      <c r="I73" s="18">
        <v>46022</v>
      </c>
      <c r="J73" s="19">
        <f t="shared" ca="1" si="0"/>
        <v>0.1865889212827988</v>
      </c>
      <c r="K73" s="20">
        <v>88665000</v>
      </c>
      <c r="L73" s="19">
        <f t="shared" ca="1" si="1"/>
        <v>0.1865889212827988</v>
      </c>
      <c r="M73" s="19">
        <f t="shared" ca="1" si="2"/>
        <v>0.1865889212827988</v>
      </c>
      <c r="N73" s="19" t="s">
        <v>25</v>
      </c>
      <c r="O73" s="19" t="s">
        <v>25</v>
      </c>
      <c r="P73" s="19" t="s">
        <v>25</v>
      </c>
      <c r="Q73" s="19" t="s">
        <v>25</v>
      </c>
      <c r="R73" s="26"/>
    </row>
    <row r="74" spans="1:18" s="3" customFormat="1" ht="99.95" customHeight="1" x14ac:dyDescent="0.25">
      <c r="A74" s="28"/>
      <c r="B74" s="23" t="s">
        <v>129</v>
      </c>
      <c r="C74" s="9" t="s">
        <v>265</v>
      </c>
      <c r="D74" s="11" t="s">
        <v>18</v>
      </c>
      <c r="E74" s="16" t="s">
        <v>19</v>
      </c>
      <c r="F74" s="13" t="s">
        <v>6</v>
      </c>
      <c r="G74" s="14" t="s">
        <v>408</v>
      </c>
      <c r="H74" s="17">
        <v>45680</v>
      </c>
      <c r="I74" s="18">
        <v>46014</v>
      </c>
      <c r="J74" s="19">
        <f t="shared" ca="1" si="0"/>
        <v>0.18862275449101795</v>
      </c>
      <c r="K74" s="20">
        <v>82500000</v>
      </c>
      <c r="L74" s="19">
        <f t="shared" ca="1" si="1"/>
        <v>0.18862275449101795</v>
      </c>
      <c r="M74" s="19">
        <f t="shared" ca="1" si="2"/>
        <v>0.18862275449101795</v>
      </c>
      <c r="N74" s="19" t="s">
        <v>25</v>
      </c>
      <c r="O74" s="19" t="s">
        <v>25</v>
      </c>
      <c r="P74" s="19" t="s">
        <v>25</v>
      </c>
      <c r="Q74" s="19" t="s">
        <v>25</v>
      </c>
      <c r="R74" s="26"/>
    </row>
    <row r="75" spans="1:18" s="3" customFormat="1" ht="99.95" customHeight="1" x14ac:dyDescent="0.25">
      <c r="A75" s="28"/>
      <c r="B75" s="23" t="s">
        <v>130</v>
      </c>
      <c r="C75" s="9" t="s">
        <v>266</v>
      </c>
      <c r="D75" s="11" t="s">
        <v>18</v>
      </c>
      <c r="E75" s="16" t="s">
        <v>19</v>
      </c>
      <c r="F75" s="13" t="s">
        <v>6</v>
      </c>
      <c r="G75" s="14" t="s">
        <v>409</v>
      </c>
      <c r="H75" s="17">
        <v>45681</v>
      </c>
      <c r="I75" s="18">
        <v>45983</v>
      </c>
      <c r="J75" s="19">
        <f t="shared" ca="1" si="0"/>
        <v>0.20529801324503316</v>
      </c>
      <c r="K75" s="20">
        <v>40000000</v>
      </c>
      <c r="L75" s="19">
        <f t="shared" ca="1" si="1"/>
        <v>0.20529801324503316</v>
      </c>
      <c r="M75" s="19">
        <f t="shared" ca="1" si="2"/>
        <v>0.20529801324503316</v>
      </c>
      <c r="N75" s="19" t="s">
        <v>25</v>
      </c>
      <c r="O75" s="19" t="s">
        <v>25</v>
      </c>
      <c r="P75" s="19" t="s">
        <v>25</v>
      </c>
      <c r="Q75" s="19" t="s">
        <v>25</v>
      </c>
      <c r="R75" s="26"/>
    </row>
    <row r="76" spans="1:18" s="3" customFormat="1" ht="99.95" customHeight="1" x14ac:dyDescent="0.25">
      <c r="A76" s="28"/>
      <c r="B76" s="23" t="s">
        <v>131</v>
      </c>
      <c r="C76" s="9" t="s">
        <v>267</v>
      </c>
      <c r="D76" s="11" t="s">
        <v>18</v>
      </c>
      <c r="E76" s="16" t="s">
        <v>19</v>
      </c>
      <c r="F76" s="13" t="s">
        <v>6</v>
      </c>
      <c r="G76" s="14" t="s">
        <v>410</v>
      </c>
      <c r="H76" s="17">
        <v>45681</v>
      </c>
      <c r="I76" s="18">
        <v>45998</v>
      </c>
      <c r="J76" s="19">
        <f t="shared" ca="1" si="0"/>
        <v>0.19558359621451105</v>
      </c>
      <c r="K76" s="20">
        <v>37275000</v>
      </c>
      <c r="L76" s="19">
        <f t="shared" ca="1" si="1"/>
        <v>0.19558359621451105</v>
      </c>
      <c r="M76" s="19">
        <f t="shared" ca="1" si="2"/>
        <v>0.19558359621451105</v>
      </c>
      <c r="N76" s="19" t="s">
        <v>25</v>
      </c>
      <c r="O76" s="19" t="s">
        <v>25</v>
      </c>
      <c r="P76" s="19" t="s">
        <v>25</v>
      </c>
      <c r="Q76" s="19" t="s">
        <v>25</v>
      </c>
      <c r="R76" s="26"/>
    </row>
    <row r="77" spans="1:18" s="3" customFormat="1" ht="99.95" customHeight="1" x14ac:dyDescent="0.25">
      <c r="A77" s="28"/>
      <c r="B77" s="23" t="s">
        <v>132</v>
      </c>
      <c r="C77" s="9" t="s">
        <v>268</v>
      </c>
      <c r="D77" s="11" t="s">
        <v>18</v>
      </c>
      <c r="E77" s="16" t="s">
        <v>19</v>
      </c>
      <c r="F77" s="13" t="s">
        <v>6</v>
      </c>
      <c r="G77" s="14" t="s">
        <v>411</v>
      </c>
      <c r="H77" s="17">
        <v>45681</v>
      </c>
      <c r="I77" s="18">
        <v>45983</v>
      </c>
      <c r="J77" s="19">
        <f t="shared" ca="1" si="0"/>
        <v>0.20529801324503316</v>
      </c>
      <c r="K77" s="20">
        <v>45000000</v>
      </c>
      <c r="L77" s="19">
        <f t="shared" ca="1" si="1"/>
        <v>0.20529801324503316</v>
      </c>
      <c r="M77" s="19">
        <f t="shared" ca="1" si="2"/>
        <v>0.20529801324503316</v>
      </c>
      <c r="N77" s="19" t="s">
        <v>25</v>
      </c>
      <c r="O77" s="19" t="s">
        <v>25</v>
      </c>
      <c r="P77" s="19" t="s">
        <v>25</v>
      </c>
      <c r="Q77" s="19" t="s">
        <v>25</v>
      </c>
      <c r="R77" s="26"/>
    </row>
    <row r="78" spans="1:18" s="3" customFormat="1" ht="99.95" customHeight="1" x14ac:dyDescent="0.25">
      <c r="A78" s="28"/>
      <c r="B78" s="23" t="s">
        <v>133</v>
      </c>
      <c r="C78" s="9" t="s">
        <v>269</v>
      </c>
      <c r="D78" s="11" t="s">
        <v>18</v>
      </c>
      <c r="E78" s="16" t="s">
        <v>19</v>
      </c>
      <c r="F78" s="13" t="s">
        <v>6</v>
      </c>
      <c r="G78" s="14" t="s">
        <v>412</v>
      </c>
      <c r="H78" s="17">
        <v>45681</v>
      </c>
      <c r="I78" s="18">
        <v>46014</v>
      </c>
      <c r="J78" s="19">
        <f t="shared" ca="1" si="0"/>
        <v>0.18618618618618621</v>
      </c>
      <c r="K78" s="20">
        <v>60500000</v>
      </c>
      <c r="L78" s="19">
        <f t="shared" ca="1" si="1"/>
        <v>0.18618618618618621</v>
      </c>
      <c r="M78" s="19">
        <f t="shared" ca="1" si="2"/>
        <v>0.18618618618618621</v>
      </c>
      <c r="N78" s="19" t="s">
        <v>25</v>
      </c>
      <c r="O78" s="19" t="s">
        <v>25</v>
      </c>
      <c r="P78" s="19" t="s">
        <v>25</v>
      </c>
      <c r="Q78" s="19" t="s">
        <v>25</v>
      </c>
      <c r="R78" s="26"/>
    </row>
    <row r="79" spans="1:18" s="3" customFormat="1" ht="99.95" customHeight="1" x14ac:dyDescent="0.25">
      <c r="A79" s="28"/>
      <c r="B79" s="23" t="s">
        <v>134</v>
      </c>
      <c r="C79" s="9" t="s">
        <v>270</v>
      </c>
      <c r="D79" s="11" t="s">
        <v>18</v>
      </c>
      <c r="E79" s="16" t="s">
        <v>19</v>
      </c>
      <c r="F79" s="13" t="s">
        <v>6</v>
      </c>
      <c r="G79" s="14" t="s">
        <v>413</v>
      </c>
      <c r="H79" s="17">
        <v>45680</v>
      </c>
      <c r="I79" s="18">
        <v>46022</v>
      </c>
      <c r="J79" s="19">
        <f t="shared" ca="1" si="0"/>
        <v>0.18421052631578949</v>
      </c>
      <c r="K79" s="20">
        <v>33465000</v>
      </c>
      <c r="L79" s="19">
        <f t="shared" ca="1" si="1"/>
        <v>0.18421052631578949</v>
      </c>
      <c r="M79" s="19">
        <f t="shared" ca="1" si="2"/>
        <v>0.18421052631578949</v>
      </c>
      <c r="N79" s="19" t="s">
        <v>25</v>
      </c>
      <c r="O79" s="19" t="s">
        <v>25</v>
      </c>
      <c r="P79" s="19" t="s">
        <v>25</v>
      </c>
      <c r="Q79" s="19" t="s">
        <v>25</v>
      </c>
      <c r="R79" s="26"/>
    </row>
    <row r="80" spans="1:18" s="3" customFormat="1" ht="99.95" customHeight="1" x14ac:dyDescent="0.25">
      <c r="A80" s="28"/>
      <c r="B80" s="23" t="s">
        <v>135</v>
      </c>
      <c r="C80" s="9" t="s">
        <v>271</v>
      </c>
      <c r="D80" s="11" t="s">
        <v>18</v>
      </c>
      <c r="E80" s="16" t="s">
        <v>19</v>
      </c>
      <c r="F80" s="13" t="s">
        <v>6</v>
      </c>
      <c r="G80" s="14" t="s">
        <v>414</v>
      </c>
      <c r="H80" s="17">
        <v>45680</v>
      </c>
      <c r="I80" s="18">
        <v>46022</v>
      </c>
      <c r="J80" s="19">
        <f t="shared" ca="1" si="0"/>
        <v>0.18421052631578949</v>
      </c>
      <c r="K80" s="20">
        <v>33465000</v>
      </c>
      <c r="L80" s="19">
        <f t="shared" ca="1" si="1"/>
        <v>0.18421052631578949</v>
      </c>
      <c r="M80" s="19">
        <f t="shared" ca="1" si="2"/>
        <v>0.18421052631578949</v>
      </c>
      <c r="N80" s="19" t="s">
        <v>25</v>
      </c>
      <c r="O80" s="19" t="s">
        <v>25</v>
      </c>
      <c r="P80" s="19" t="s">
        <v>25</v>
      </c>
      <c r="Q80" s="19" t="s">
        <v>25</v>
      </c>
      <c r="R80" s="26"/>
    </row>
    <row r="81" spans="1:18" s="3" customFormat="1" ht="99.95" customHeight="1" x14ac:dyDescent="0.25">
      <c r="A81" s="28"/>
      <c r="B81" s="23" t="s">
        <v>136</v>
      </c>
      <c r="C81" s="9" t="s">
        <v>272</v>
      </c>
      <c r="D81" s="11" t="s">
        <v>18</v>
      </c>
      <c r="E81" s="16" t="s">
        <v>19</v>
      </c>
      <c r="F81" s="13" t="s">
        <v>6</v>
      </c>
      <c r="G81" s="14" t="s">
        <v>415</v>
      </c>
      <c r="H81" s="17">
        <v>45680</v>
      </c>
      <c r="I81" s="18">
        <v>46014</v>
      </c>
      <c r="J81" s="19">
        <f t="shared" ca="1" si="0"/>
        <v>0.18862275449101795</v>
      </c>
      <c r="K81" s="20">
        <v>34650000</v>
      </c>
      <c r="L81" s="19">
        <f t="shared" ca="1" si="1"/>
        <v>0.18862275449101795</v>
      </c>
      <c r="M81" s="19">
        <f t="shared" ca="1" si="2"/>
        <v>0.18862275449101795</v>
      </c>
      <c r="N81" s="19" t="s">
        <v>25</v>
      </c>
      <c r="O81" s="19" t="s">
        <v>25</v>
      </c>
      <c r="P81" s="19" t="s">
        <v>25</v>
      </c>
      <c r="Q81" s="19" t="s">
        <v>25</v>
      </c>
      <c r="R81" s="26"/>
    </row>
    <row r="82" spans="1:18" s="3" customFormat="1" ht="99.95" customHeight="1" x14ac:dyDescent="0.25">
      <c r="A82" s="28"/>
      <c r="B82" s="23" t="s">
        <v>137</v>
      </c>
      <c r="C82" s="9" t="s">
        <v>47</v>
      </c>
      <c r="D82" s="11" t="s">
        <v>18</v>
      </c>
      <c r="E82" s="16" t="s">
        <v>19</v>
      </c>
      <c r="F82" s="13" t="s">
        <v>6</v>
      </c>
      <c r="G82" s="14" t="s">
        <v>416</v>
      </c>
      <c r="H82" s="17">
        <v>45681</v>
      </c>
      <c r="I82" s="18">
        <v>46015</v>
      </c>
      <c r="J82" s="19">
        <f t="shared" ca="1" si="0"/>
        <v>0.18562874251497008</v>
      </c>
      <c r="K82" s="20">
        <v>90640000</v>
      </c>
      <c r="L82" s="19">
        <f t="shared" ca="1" si="1"/>
        <v>0.18562874251497008</v>
      </c>
      <c r="M82" s="19">
        <f t="shared" ca="1" si="2"/>
        <v>0.18562874251497008</v>
      </c>
      <c r="N82" s="19" t="s">
        <v>25</v>
      </c>
      <c r="O82" s="19" t="s">
        <v>25</v>
      </c>
      <c r="P82" s="19" t="s">
        <v>25</v>
      </c>
      <c r="Q82" s="19" t="s">
        <v>25</v>
      </c>
      <c r="R82" s="26"/>
    </row>
    <row r="83" spans="1:18" s="3" customFormat="1" ht="99.95" customHeight="1" x14ac:dyDescent="0.25">
      <c r="A83" s="28"/>
      <c r="B83" s="23" t="s">
        <v>138</v>
      </c>
      <c r="C83" s="9" t="s">
        <v>273</v>
      </c>
      <c r="D83" s="11" t="s">
        <v>18</v>
      </c>
      <c r="E83" s="16" t="s">
        <v>19</v>
      </c>
      <c r="F83" s="13" t="s">
        <v>6</v>
      </c>
      <c r="G83" s="14" t="s">
        <v>417</v>
      </c>
      <c r="H83" s="17">
        <v>45681</v>
      </c>
      <c r="I83" s="18">
        <v>46015</v>
      </c>
      <c r="J83" s="19">
        <f t="shared" ca="1" si="0"/>
        <v>0.18562874251497008</v>
      </c>
      <c r="K83" s="20">
        <v>68200000</v>
      </c>
      <c r="L83" s="19">
        <f t="shared" ca="1" si="1"/>
        <v>0.18562874251497008</v>
      </c>
      <c r="M83" s="19">
        <f t="shared" ca="1" si="2"/>
        <v>0.18562874251497008</v>
      </c>
      <c r="N83" s="19" t="s">
        <v>25</v>
      </c>
      <c r="O83" s="19" t="s">
        <v>25</v>
      </c>
      <c r="P83" s="19" t="s">
        <v>25</v>
      </c>
      <c r="Q83" s="19" t="s">
        <v>25</v>
      </c>
      <c r="R83" s="26"/>
    </row>
    <row r="84" spans="1:18" s="3" customFormat="1" ht="99.95" customHeight="1" x14ac:dyDescent="0.25">
      <c r="A84" s="28"/>
      <c r="B84" s="23" t="s">
        <v>139</v>
      </c>
      <c r="C84" s="9" t="s">
        <v>274</v>
      </c>
      <c r="D84" s="11" t="s">
        <v>18</v>
      </c>
      <c r="E84" s="16" t="s">
        <v>19</v>
      </c>
      <c r="F84" s="13" t="s">
        <v>6</v>
      </c>
      <c r="G84" s="14" t="s">
        <v>418</v>
      </c>
      <c r="H84" s="17">
        <v>45681</v>
      </c>
      <c r="I84" s="18">
        <v>46008</v>
      </c>
      <c r="J84" s="19">
        <f t="shared" ca="1" si="0"/>
        <v>0.18960244648318048</v>
      </c>
      <c r="K84" s="20">
        <v>46504500</v>
      </c>
      <c r="L84" s="19">
        <f t="shared" ca="1" si="1"/>
        <v>0.18960244648318048</v>
      </c>
      <c r="M84" s="19">
        <f t="shared" ca="1" si="2"/>
        <v>0.18960244648318048</v>
      </c>
      <c r="N84" s="19" t="s">
        <v>25</v>
      </c>
      <c r="O84" s="19" t="s">
        <v>25</v>
      </c>
      <c r="P84" s="19" t="s">
        <v>25</v>
      </c>
      <c r="Q84" s="19" t="s">
        <v>25</v>
      </c>
      <c r="R84" s="26"/>
    </row>
    <row r="85" spans="1:18" s="3" customFormat="1" ht="99.95" customHeight="1" x14ac:dyDescent="0.25">
      <c r="A85" s="28"/>
      <c r="B85" s="23" t="s">
        <v>140</v>
      </c>
      <c r="C85" s="9" t="s">
        <v>275</v>
      </c>
      <c r="D85" s="11" t="s">
        <v>18</v>
      </c>
      <c r="E85" s="16" t="s">
        <v>19</v>
      </c>
      <c r="F85" s="13" t="s">
        <v>6</v>
      </c>
      <c r="G85" s="14" t="s">
        <v>419</v>
      </c>
      <c r="H85" s="17">
        <v>45681</v>
      </c>
      <c r="I85" s="18">
        <v>45999</v>
      </c>
      <c r="J85" s="19">
        <f t="shared" ca="1" si="0"/>
        <v>0.19496855345911945</v>
      </c>
      <c r="K85" s="20">
        <v>45150000</v>
      </c>
      <c r="L85" s="19">
        <f t="shared" ca="1" si="1"/>
        <v>0.19496855345911945</v>
      </c>
      <c r="M85" s="19">
        <f t="shared" ca="1" si="2"/>
        <v>0.19496855345911945</v>
      </c>
      <c r="N85" s="19" t="s">
        <v>25</v>
      </c>
      <c r="O85" s="19" t="s">
        <v>25</v>
      </c>
      <c r="P85" s="19" t="s">
        <v>25</v>
      </c>
      <c r="Q85" s="19" t="s">
        <v>25</v>
      </c>
      <c r="R85" s="26"/>
    </row>
    <row r="86" spans="1:18" s="3" customFormat="1" ht="99.95" customHeight="1" x14ac:dyDescent="0.25">
      <c r="A86" s="28"/>
      <c r="B86" s="23" t="s">
        <v>141</v>
      </c>
      <c r="C86" s="9" t="s">
        <v>276</v>
      </c>
      <c r="D86" s="11" t="s">
        <v>18</v>
      </c>
      <c r="E86" s="16" t="s">
        <v>19</v>
      </c>
      <c r="F86" s="13" t="s">
        <v>6</v>
      </c>
      <c r="G86" s="14" t="s">
        <v>420</v>
      </c>
      <c r="H86" s="17">
        <v>45681</v>
      </c>
      <c r="I86" s="18">
        <v>45999</v>
      </c>
      <c r="J86" s="19">
        <f t="shared" ca="1" si="0"/>
        <v>0.19496855345911945</v>
      </c>
      <c r="K86" s="20">
        <v>45150000</v>
      </c>
      <c r="L86" s="19">
        <f t="shared" ca="1" si="1"/>
        <v>0.19496855345911945</v>
      </c>
      <c r="M86" s="19">
        <f t="shared" ca="1" si="2"/>
        <v>0.19496855345911945</v>
      </c>
      <c r="N86" s="19" t="s">
        <v>25</v>
      </c>
      <c r="O86" s="19" t="s">
        <v>25</v>
      </c>
      <c r="P86" s="19" t="s">
        <v>25</v>
      </c>
      <c r="Q86" s="19" t="s">
        <v>25</v>
      </c>
      <c r="R86" s="26"/>
    </row>
    <row r="87" spans="1:18" s="3" customFormat="1" ht="99.95" customHeight="1" x14ac:dyDescent="0.25">
      <c r="A87" s="28"/>
      <c r="B87" s="23" t="s">
        <v>142</v>
      </c>
      <c r="C87" s="9" t="s">
        <v>43</v>
      </c>
      <c r="D87" s="11" t="s">
        <v>18</v>
      </c>
      <c r="E87" s="16" t="s">
        <v>19</v>
      </c>
      <c r="F87" s="13" t="s">
        <v>6</v>
      </c>
      <c r="G87" s="14" t="s">
        <v>421</v>
      </c>
      <c r="H87" s="17">
        <v>45681</v>
      </c>
      <c r="I87" s="18">
        <v>46015</v>
      </c>
      <c r="J87" s="19">
        <f t="shared" ca="1" si="0"/>
        <v>0.18562874251497008</v>
      </c>
      <c r="K87" s="20">
        <v>79640000</v>
      </c>
      <c r="L87" s="19">
        <f t="shared" ca="1" si="1"/>
        <v>0.18562874251497008</v>
      </c>
      <c r="M87" s="19">
        <f t="shared" ca="1" si="2"/>
        <v>0.18562874251497008</v>
      </c>
      <c r="N87" s="19" t="s">
        <v>25</v>
      </c>
      <c r="O87" s="19" t="s">
        <v>25</v>
      </c>
      <c r="P87" s="19" t="s">
        <v>25</v>
      </c>
      <c r="Q87" s="19" t="s">
        <v>25</v>
      </c>
      <c r="R87" s="26"/>
    </row>
    <row r="88" spans="1:18" s="3" customFormat="1" ht="99.95" customHeight="1" x14ac:dyDescent="0.25">
      <c r="A88" s="28"/>
      <c r="B88" s="23" t="s">
        <v>143</v>
      </c>
      <c r="C88" s="9" t="s">
        <v>277</v>
      </c>
      <c r="D88" s="11" t="s">
        <v>18</v>
      </c>
      <c r="E88" s="16" t="s">
        <v>19</v>
      </c>
      <c r="F88" s="13" t="s">
        <v>6</v>
      </c>
      <c r="G88" s="14" t="s">
        <v>422</v>
      </c>
      <c r="H88" s="17">
        <v>45681</v>
      </c>
      <c r="I88" s="18">
        <v>45985</v>
      </c>
      <c r="J88" s="19">
        <f t="shared" ca="1" si="0"/>
        <v>0.20394736842105265</v>
      </c>
      <c r="K88" s="20">
        <v>90000000</v>
      </c>
      <c r="L88" s="19">
        <f t="shared" ca="1" si="1"/>
        <v>0.20394736842105265</v>
      </c>
      <c r="M88" s="19">
        <f t="shared" ca="1" si="2"/>
        <v>0.20394736842105265</v>
      </c>
      <c r="N88" s="19" t="s">
        <v>25</v>
      </c>
      <c r="O88" s="19" t="s">
        <v>25</v>
      </c>
      <c r="P88" s="19" t="s">
        <v>25</v>
      </c>
      <c r="Q88" s="19" t="s">
        <v>25</v>
      </c>
      <c r="R88" s="26"/>
    </row>
    <row r="89" spans="1:18" s="3" customFormat="1" ht="99.95" customHeight="1" x14ac:dyDescent="0.25">
      <c r="A89" s="28"/>
      <c r="B89" s="23" t="s">
        <v>144</v>
      </c>
      <c r="C89" s="9" t="s">
        <v>278</v>
      </c>
      <c r="D89" s="11" t="s">
        <v>18</v>
      </c>
      <c r="E89" s="16" t="s">
        <v>19</v>
      </c>
      <c r="F89" s="13" t="s">
        <v>6</v>
      </c>
      <c r="G89" s="14" t="s">
        <v>423</v>
      </c>
      <c r="H89" s="17">
        <v>45681</v>
      </c>
      <c r="I89" s="18">
        <v>45999</v>
      </c>
      <c r="J89" s="19">
        <f t="shared" ca="1" si="0"/>
        <v>0.19496855345911945</v>
      </c>
      <c r="K89" s="20">
        <v>42000000</v>
      </c>
      <c r="L89" s="19">
        <f t="shared" ca="1" si="1"/>
        <v>0.19496855345911945</v>
      </c>
      <c r="M89" s="19">
        <f t="shared" ca="1" si="2"/>
        <v>0.19496855345911945</v>
      </c>
      <c r="N89" s="19" t="s">
        <v>25</v>
      </c>
      <c r="O89" s="19" t="s">
        <v>25</v>
      </c>
      <c r="P89" s="19" t="s">
        <v>25</v>
      </c>
      <c r="Q89" s="19" t="s">
        <v>25</v>
      </c>
      <c r="R89" s="26"/>
    </row>
    <row r="90" spans="1:18" s="3" customFormat="1" ht="99.95" customHeight="1" x14ac:dyDescent="0.25">
      <c r="A90" s="28"/>
      <c r="B90" s="23" t="s">
        <v>145</v>
      </c>
      <c r="C90" s="9" t="s">
        <v>279</v>
      </c>
      <c r="D90" s="11" t="s">
        <v>18</v>
      </c>
      <c r="E90" s="16" t="s">
        <v>19</v>
      </c>
      <c r="F90" s="13" t="s">
        <v>6</v>
      </c>
      <c r="G90" s="14" t="s">
        <v>424</v>
      </c>
      <c r="H90" s="17">
        <v>45684</v>
      </c>
      <c r="I90" s="18">
        <v>46002</v>
      </c>
      <c r="J90" s="19">
        <f t="shared" ca="1" si="0"/>
        <v>0.18553459119496851</v>
      </c>
      <c r="K90" s="20">
        <v>81900000</v>
      </c>
      <c r="L90" s="19">
        <f t="shared" ca="1" si="1"/>
        <v>0.18553459119496851</v>
      </c>
      <c r="M90" s="19">
        <f t="shared" ca="1" si="2"/>
        <v>0.18553459119496851</v>
      </c>
      <c r="N90" s="19" t="s">
        <v>25</v>
      </c>
      <c r="O90" s="19" t="s">
        <v>25</v>
      </c>
      <c r="P90" s="19" t="s">
        <v>25</v>
      </c>
      <c r="Q90" s="19" t="s">
        <v>25</v>
      </c>
      <c r="R90" s="26"/>
    </row>
    <row r="91" spans="1:18" s="3" customFormat="1" ht="99.95" customHeight="1" x14ac:dyDescent="0.25">
      <c r="A91" s="28"/>
      <c r="B91" s="23" t="s">
        <v>146</v>
      </c>
      <c r="C91" s="9" t="s">
        <v>280</v>
      </c>
      <c r="D91" s="11" t="s">
        <v>18</v>
      </c>
      <c r="E91" s="16" t="s">
        <v>19</v>
      </c>
      <c r="F91" s="13" t="s">
        <v>6</v>
      </c>
      <c r="G91" s="14" t="s">
        <v>425</v>
      </c>
      <c r="H91" s="17">
        <v>45684</v>
      </c>
      <c r="I91" s="18">
        <v>46017</v>
      </c>
      <c r="J91" s="19">
        <f t="shared" ca="1" si="0"/>
        <v>0.17717717717717718</v>
      </c>
      <c r="K91" s="20">
        <v>79310000</v>
      </c>
      <c r="L91" s="19">
        <f t="shared" ca="1" si="1"/>
        <v>0.17717717717717718</v>
      </c>
      <c r="M91" s="19">
        <f t="shared" ca="1" si="2"/>
        <v>0.17717717717717718</v>
      </c>
      <c r="N91" s="19" t="s">
        <v>25</v>
      </c>
      <c r="O91" s="19" t="s">
        <v>25</v>
      </c>
      <c r="P91" s="19" t="s">
        <v>25</v>
      </c>
      <c r="Q91" s="19" t="s">
        <v>25</v>
      </c>
      <c r="R91" s="26"/>
    </row>
    <row r="92" spans="1:18" s="3" customFormat="1" ht="99.95" customHeight="1" x14ac:dyDescent="0.25">
      <c r="A92" s="28"/>
      <c r="B92" s="23" t="s">
        <v>147</v>
      </c>
      <c r="C92" s="9" t="s">
        <v>281</v>
      </c>
      <c r="D92" s="11" t="s">
        <v>18</v>
      </c>
      <c r="E92" s="16" t="s">
        <v>19</v>
      </c>
      <c r="F92" s="13" t="s">
        <v>6</v>
      </c>
      <c r="G92" s="14" t="s">
        <v>426</v>
      </c>
      <c r="H92" s="17">
        <v>45684</v>
      </c>
      <c r="I92" s="18">
        <v>46017</v>
      </c>
      <c r="J92" s="19">
        <f t="shared" ca="1" si="0"/>
        <v>0.17717717717717718</v>
      </c>
      <c r="K92" s="20">
        <v>99000000</v>
      </c>
      <c r="L92" s="19">
        <f t="shared" ca="1" si="1"/>
        <v>0.17717717717717718</v>
      </c>
      <c r="M92" s="19">
        <f t="shared" ca="1" si="2"/>
        <v>0.17717717717717718</v>
      </c>
      <c r="N92" s="19" t="s">
        <v>25</v>
      </c>
      <c r="O92" s="19" t="s">
        <v>25</v>
      </c>
      <c r="P92" s="19" t="s">
        <v>25</v>
      </c>
      <c r="Q92" s="19" t="s">
        <v>25</v>
      </c>
      <c r="R92" s="26"/>
    </row>
    <row r="93" spans="1:18" s="3" customFormat="1" ht="99.95" customHeight="1" x14ac:dyDescent="0.25">
      <c r="A93" s="28"/>
      <c r="B93" s="23" t="s">
        <v>148</v>
      </c>
      <c r="C93" s="9" t="s">
        <v>282</v>
      </c>
      <c r="D93" s="11" t="s">
        <v>18</v>
      </c>
      <c r="E93" s="16" t="s">
        <v>19</v>
      </c>
      <c r="F93" s="13" t="s">
        <v>6</v>
      </c>
      <c r="G93" s="14" t="s">
        <v>427</v>
      </c>
      <c r="H93" s="17">
        <v>45684</v>
      </c>
      <c r="I93" s="18">
        <v>46017</v>
      </c>
      <c r="J93" s="19">
        <f t="shared" ca="1" si="0"/>
        <v>0.17717717717717718</v>
      </c>
      <c r="K93" s="20">
        <v>79310000</v>
      </c>
      <c r="L93" s="19">
        <f t="shared" ca="1" si="1"/>
        <v>0.17717717717717718</v>
      </c>
      <c r="M93" s="19">
        <f t="shared" ca="1" si="2"/>
        <v>0.17717717717717718</v>
      </c>
      <c r="N93" s="19" t="s">
        <v>25</v>
      </c>
      <c r="O93" s="19" t="s">
        <v>25</v>
      </c>
      <c r="P93" s="19" t="s">
        <v>25</v>
      </c>
      <c r="Q93" s="19" t="s">
        <v>25</v>
      </c>
      <c r="R93" s="26"/>
    </row>
    <row r="94" spans="1:18" s="3" customFormat="1" ht="99.95" customHeight="1" x14ac:dyDescent="0.25">
      <c r="A94" s="28"/>
      <c r="B94" s="23" t="s">
        <v>149</v>
      </c>
      <c r="C94" s="9" t="s">
        <v>283</v>
      </c>
      <c r="D94" s="11" t="s">
        <v>18</v>
      </c>
      <c r="E94" s="16" t="s">
        <v>19</v>
      </c>
      <c r="F94" s="13" t="s">
        <v>6</v>
      </c>
      <c r="G94" s="14" t="s">
        <v>428</v>
      </c>
      <c r="H94" s="17">
        <v>45684</v>
      </c>
      <c r="I94" s="18">
        <v>46001</v>
      </c>
      <c r="J94" s="19">
        <f t="shared" ca="1" si="0"/>
        <v>0.18611987381703465</v>
      </c>
      <c r="K94" s="20">
        <v>34608000</v>
      </c>
      <c r="L94" s="19">
        <f t="shared" ca="1" si="1"/>
        <v>0.18611987381703465</v>
      </c>
      <c r="M94" s="19">
        <f t="shared" ca="1" si="2"/>
        <v>0.18611987381703465</v>
      </c>
      <c r="N94" s="19" t="s">
        <v>25</v>
      </c>
      <c r="O94" s="19" t="s">
        <v>25</v>
      </c>
      <c r="P94" s="19" t="s">
        <v>25</v>
      </c>
      <c r="Q94" s="19" t="s">
        <v>25</v>
      </c>
      <c r="R94" s="26"/>
    </row>
    <row r="95" spans="1:18" s="3" customFormat="1" ht="99.95" customHeight="1" x14ac:dyDescent="0.25">
      <c r="A95" s="28"/>
      <c r="B95" s="23" t="s">
        <v>150</v>
      </c>
      <c r="C95" s="9" t="s">
        <v>284</v>
      </c>
      <c r="D95" s="11" t="s">
        <v>18</v>
      </c>
      <c r="E95" s="16" t="s">
        <v>19</v>
      </c>
      <c r="F95" s="13" t="s">
        <v>6</v>
      </c>
      <c r="G95" s="14" t="s">
        <v>429</v>
      </c>
      <c r="H95" s="17">
        <v>45687</v>
      </c>
      <c r="I95" s="18">
        <v>46017</v>
      </c>
      <c r="J95" s="19">
        <f t="shared" ca="1" si="0"/>
        <v>0.16969696969696968</v>
      </c>
      <c r="K95" s="20">
        <v>44145200</v>
      </c>
      <c r="L95" s="19">
        <f t="shared" ca="1" si="1"/>
        <v>0.16969696969696968</v>
      </c>
      <c r="M95" s="19">
        <f t="shared" ca="1" si="2"/>
        <v>0.16969696969696968</v>
      </c>
      <c r="N95" s="19" t="s">
        <v>25</v>
      </c>
      <c r="O95" s="19" t="s">
        <v>25</v>
      </c>
      <c r="P95" s="19" t="s">
        <v>25</v>
      </c>
      <c r="Q95" s="19" t="s">
        <v>25</v>
      </c>
      <c r="R95" s="26"/>
    </row>
    <row r="96" spans="1:18" s="3" customFormat="1" ht="99.95" customHeight="1" x14ac:dyDescent="0.25">
      <c r="A96" s="28"/>
      <c r="B96" s="23" t="s">
        <v>151</v>
      </c>
      <c r="C96" s="9" t="s">
        <v>285</v>
      </c>
      <c r="D96" s="11" t="s">
        <v>18</v>
      </c>
      <c r="E96" s="16" t="s">
        <v>19</v>
      </c>
      <c r="F96" s="13" t="s">
        <v>6</v>
      </c>
      <c r="G96" s="14" t="s">
        <v>430</v>
      </c>
      <c r="H96" s="17">
        <v>45689</v>
      </c>
      <c r="I96" s="18">
        <v>46015</v>
      </c>
      <c r="J96" s="19">
        <f t="shared" ca="1" si="0"/>
        <v>0.16564417177914115</v>
      </c>
      <c r="K96" s="20">
        <v>81112500</v>
      </c>
      <c r="L96" s="19">
        <f t="shared" ca="1" si="1"/>
        <v>0.16564417177914115</v>
      </c>
      <c r="M96" s="19">
        <f t="shared" ca="1" si="2"/>
        <v>0.16564417177914115</v>
      </c>
      <c r="N96" s="19" t="s">
        <v>25</v>
      </c>
      <c r="O96" s="19" t="s">
        <v>25</v>
      </c>
      <c r="P96" s="19" t="s">
        <v>25</v>
      </c>
      <c r="Q96" s="19" t="s">
        <v>25</v>
      </c>
      <c r="R96" s="26"/>
    </row>
    <row r="97" spans="1:18" s="3" customFormat="1" ht="99.95" customHeight="1" x14ac:dyDescent="0.25">
      <c r="A97" s="28"/>
      <c r="B97" s="23" t="s">
        <v>152</v>
      </c>
      <c r="C97" s="9" t="s">
        <v>286</v>
      </c>
      <c r="D97" s="11" t="s">
        <v>18</v>
      </c>
      <c r="E97" s="16" t="s">
        <v>19</v>
      </c>
      <c r="F97" s="13" t="s">
        <v>6</v>
      </c>
      <c r="G97" s="14" t="s">
        <v>431</v>
      </c>
      <c r="H97" s="17">
        <v>45685</v>
      </c>
      <c r="I97" s="18">
        <v>46022</v>
      </c>
      <c r="J97" s="19">
        <f t="shared" ca="1" si="0"/>
        <v>0.17210682492581597</v>
      </c>
      <c r="K97" s="20">
        <v>47972250</v>
      </c>
      <c r="L97" s="19">
        <f t="shared" ca="1" si="1"/>
        <v>0.17210682492581597</v>
      </c>
      <c r="M97" s="19">
        <f t="shared" ca="1" si="2"/>
        <v>0.17210682492581597</v>
      </c>
      <c r="N97" s="19" t="s">
        <v>25</v>
      </c>
      <c r="O97" s="19" t="s">
        <v>25</v>
      </c>
      <c r="P97" s="19" t="s">
        <v>25</v>
      </c>
      <c r="Q97" s="19" t="s">
        <v>25</v>
      </c>
      <c r="R97" s="26"/>
    </row>
    <row r="98" spans="1:18" s="3" customFormat="1" ht="99.95" customHeight="1" x14ac:dyDescent="0.25">
      <c r="A98" s="28"/>
      <c r="B98" s="23" t="s">
        <v>153</v>
      </c>
      <c r="C98" s="9" t="s">
        <v>287</v>
      </c>
      <c r="D98" s="11" t="s">
        <v>18</v>
      </c>
      <c r="E98" s="16" t="s">
        <v>19</v>
      </c>
      <c r="F98" s="13" t="s">
        <v>6</v>
      </c>
      <c r="G98" s="14" t="s">
        <v>432</v>
      </c>
      <c r="H98" s="17">
        <v>45685</v>
      </c>
      <c r="I98" s="18">
        <v>45838</v>
      </c>
      <c r="J98" s="19">
        <f t="shared" ca="1" si="0"/>
        <v>0.37908496732026142</v>
      </c>
      <c r="K98" s="20">
        <v>22943250</v>
      </c>
      <c r="L98" s="19">
        <f t="shared" ca="1" si="1"/>
        <v>0.37908496732026142</v>
      </c>
      <c r="M98" s="19">
        <f t="shared" ca="1" si="2"/>
        <v>0.37908496732026142</v>
      </c>
      <c r="N98" s="19" t="s">
        <v>25</v>
      </c>
      <c r="O98" s="19" t="s">
        <v>25</v>
      </c>
      <c r="P98" s="19" t="s">
        <v>25</v>
      </c>
      <c r="Q98" s="19" t="s">
        <v>25</v>
      </c>
      <c r="R98" s="26"/>
    </row>
    <row r="99" spans="1:18" s="3" customFormat="1" ht="99.95" customHeight="1" x14ac:dyDescent="0.25">
      <c r="A99" s="28"/>
      <c r="B99" s="23" t="s">
        <v>154</v>
      </c>
      <c r="C99" s="9" t="s">
        <v>288</v>
      </c>
      <c r="D99" s="11" t="s">
        <v>18</v>
      </c>
      <c r="E99" s="16" t="s">
        <v>19</v>
      </c>
      <c r="F99" s="13" t="s">
        <v>6</v>
      </c>
      <c r="G99" s="14" t="s">
        <v>433</v>
      </c>
      <c r="H99" s="17">
        <v>45685</v>
      </c>
      <c r="I99" s="18">
        <v>46016</v>
      </c>
      <c r="J99" s="19">
        <f t="shared" ca="1" si="0"/>
        <v>0.17522658610271902</v>
      </c>
      <c r="K99" s="20">
        <v>35000000</v>
      </c>
      <c r="L99" s="19">
        <f t="shared" ca="1" si="1"/>
        <v>0.17522658610271902</v>
      </c>
      <c r="M99" s="19">
        <f t="shared" ca="1" si="2"/>
        <v>0.17522658610271902</v>
      </c>
      <c r="N99" s="19" t="s">
        <v>25</v>
      </c>
      <c r="O99" s="19" t="s">
        <v>25</v>
      </c>
      <c r="P99" s="19" t="s">
        <v>25</v>
      </c>
      <c r="Q99" s="19" t="s">
        <v>25</v>
      </c>
      <c r="R99" s="26"/>
    </row>
    <row r="100" spans="1:18" s="3" customFormat="1" ht="99.95" customHeight="1" x14ac:dyDescent="0.25">
      <c r="A100" s="28"/>
      <c r="B100" s="23" t="s">
        <v>155</v>
      </c>
      <c r="C100" s="9" t="s">
        <v>289</v>
      </c>
      <c r="D100" s="11" t="s">
        <v>18</v>
      </c>
      <c r="E100" s="16" t="s">
        <v>19</v>
      </c>
      <c r="F100" s="13" t="s">
        <v>6</v>
      </c>
      <c r="G100" s="14" t="s">
        <v>434</v>
      </c>
      <c r="H100" s="17">
        <v>45688</v>
      </c>
      <c r="I100" s="18">
        <v>45991</v>
      </c>
      <c r="J100" s="19">
        <f t="shared" ca="1" si="0"/>
        <v>0.18151815181518149</v>
      </c>
      <c r="K100" s="20">
        <v>77175000</v>
      </c>
      <c r="L100" s="19">
        <f t="shared" ca="1" si="1"/>
        <v>0.18151815181518149</v>
      </c>
      <c r="M100" s="19">
        <f t="shared" ca="1" si="2"/>
        <v>0.18151815181518149</v>
      </c>
      <c r="N100" s="19" t="s">
        <v>25</v>
      </c>
      <c r="O100" s="19" t="s">
        <v>25</v>
      </c>
      <c r="P100" s="19" t="s">
        <v>25</v>
      </c>
      <c r="Q100" s="19" t="s">
        <v>25</v>
      </c>
      <c r="R100" s="26"/>
    </row>
    <row r="101" spans="1:18" s="3" customFormat="1" ht="99.95" customHeight="1" x14ac:dyDescent="0.25">
      <c r="A101" s="28"/>
      <c r="B101" s="23" t="s">
        <v>156</v>
      </c>
      <c r="C101" s="9" t="s">
        <v>290</v>
      </c>
      <c r="D101" s="11" t="s">
        <v>18</v>
      </c>
      <c r="E101" s="16" t="s">
        <v>19</v>
      </c>
      <c r="F101" s="13" t="s">
        <v>6</v>
      </c>
      <c r="G101" s="14" t="s">
        <v>435</v>
      </c>
      <c r="H101" s="17">
        <v>45689</v>
      </c>
      <c r="I101" s="18">
        <v>45991</v>
      </c>
      <c r="J101" s="19">
        <f t="shared" ca="1" si="0"/>
        <v>0.17880794701986757</v>
      </c>
      <c r="K101" s="20">
        <v>84000000</v>
      </c>
      <c r="L101" s="19">
        <f t="shared" ca="1" si="1"/>
        <v>0.17880794701986757</v>
      </c>
      <c r="M101" s="19">
        <f t="shared" ca="1" si="2"/>
        <v>0.17880794701986757</v>
      </c>
      <c r="N101" s="19" t="s">
        <v>25</v>
      </c>
      <c r="O101" s="19" t="s">
        <v>25</v>
      </c>
      <c r="P101" s="19" t="s">
        <v>25</v>
      </c>
      <c r="Q101" s="19" t="s">
        <v>25</v>
      </c>
      <c r="R101" s="26"/>
    </row>
    <row r="102" spans="1:18" s="3" customFormat="1" ht="99.95" customHeight="1" x14ac:dyDescent="0.25">
      <c r="A102" s="28"/>
      <c r="B102" s="23" t="s">
        <v>157</v>
      </c>
      <c r="C102" s="9" t="s">
        <v>291</v>
      </c>
      <c r="D102" s="11" t="s">
        <v>18</v>
      </c>
      <c r="E102" s="16" t="s">
        <v>19</v>
      </c>
      <c r="F102" s="13" t="s">
        <v>6</v>
      </c>
      <c r="G102" s="14" t="s">
        <v>436</v>
      </c>
      <c r="H102" s="17">
        <v>45689</v>
      </c>
      <c r="I102" s="18">
        <v>46015</v>
      </c>
      <c r="J102" s="19">
        <f t="shared" ca="1" si="0"/>
        <v>0.16564417177914115</v>
      </c>
      <c r="K102" s="20">
        <v>81000000</v>
      </c>
      <c r="L102" s="19">
        <f t="shared" ca="1" si="1"/>
        <v>0.16564417177914115</v>
      </c>
      <c r="M102" s="19">
        <f t="shared" ca="1" si="2"/>
        <v>0.16564417177914115</v>
      </c>
      <c r="N102" s="19" t="s">
        <v>25</v>
      </c>
      <c r="O102" s="19" t="s">
        <v>25</v>
      </c>
      <c r="P102" s="19" t="s">
        <v>25</v>
      </c>
      <c r="Q102" s="19" t="s">
        <v>25</v>
      </c>
      <c r="R102" s="26"/>
    </row>
    <row r="103" spans="1:18" s="3" customFormat="1" ht="99.95" customHeight="1" x14ac:dyDescent="0.25">
      <c r="A103" s="28"/>
      <c r="B103" s="23" t="s">
        <v>158</v>
      </c>
      <c r="C103" s="9" t="s">
        <v>292</v>
      </c>
      <c r="D103" s="11" t="s">
        <v>18</v>
      </c>
      <c r="E103" s="16" t="s">
        <v>19</v>
      </c>
      <c r="F103" s="13" t="s">
        <v>6</v>
      </c>
      <c r="G103" s="14" t="s">
        <v>437</v>
      </c>
      <c r="H103" s="17">
        <v>45689</v>
      </c>
      <c r="I103" s="18">
        <v>46015</v>
      </c>
      <c r="J103" s="19">
        <f t="shared" ca="1" si="0"/>
        <v>0.16564417177914115</v>
      </c>
      <c r="K103" s="20">
        <v>81000000</v>
      </c>
      <c r="L103" s="19">
        <f t="shared" ca="1" si="1"/>
        <v>0.16564417177914115</v>
      </c>
      <c r="M103" s="19">
        <f t="shared" ca="1" si="2"/>
        <v>0.16564417177914115</v>
      </c>
      <c r="N103" s="19" t="s">
        <v>25</v>
      </c>
      <c r="O103" s="19" t="s">
        <v>25</v>
      </c>
      <c r="P103" s="19" t="s">
        <v>25</v>
      </c>
      <c r="Q103" s="19" t="s">
        <v>25</v>
      </c>
      <c r="R103" s="26"/>
    </row>
    <row r="104" spans="1:18" s="3" customFormat="1" ht="99.95" customHeight="1" x14ac:dyDescent="0.25">
      <c r="A104" s="28"/>
      <c r="B104" s="23" t="s">
        <v>159</v>
      </c>
      <c r="C104" s="9" t="s">
        <v>293</v>
      </c>
      <c r="D104" s="11" t="s">
        <v>18</v>
      </c>
      <c r="E104" s="16" t="s">
        <v>19</v>
      </c>
      <c r="F104" s="13" t="s">
        <v>6</v>
      </c>
      <c r="G104" s="14" t="s">
        <v>438</v>
      </c>
      <c r="H104" s="17">
        <v>45689</v>
      </c>
      <c r="I104" s="18">
        <v>45869</v>
      </c>
      <c r="J104" s="19">
        <f t="shared" ca="1" si="0"/>
        <v>0.30000000000000004</v>
      </c>
      <c r="K104" s="20">
        <v>50400000</v>
      </c>
      <c r="L104" s="19">
        <f t="shared" ca="1" si="1"/>
        <v>0.30000000000000004</v>
      </c>
      <c r="M104" s="19">
        <f t="shared" ca="1" si="2"/>
        <v>0.30000000000000004</v>
      </c>
      <c r="N104" s="19" t="s">
        <v>25</v>
      </c>
      <c r="O104" s="19" t="s">
        <v>25</v>
      </c>
      <c r="P104" s="19" t="s">
        <v>25</v>
      </c>
      <c r="Q104" s="19" t="s">
        <v>25</v>
      </c>
      <c r="R104" s="26"/>
    </row>
    <row r="105" spans="1:18" s="3" customFormat="1" ht="99.95" customHeight="1" x14ac:dyDescent="0.25">
      <c r="A105" s="28"/>
      <c r="B105" s="23" t="s">
        <v>160</v>
      </c>
      <c r="C105" s="9" t="s">
        <v>294</v>
      </c>
      <c r="D105" s="11" t="s">
        <v>18</v>
      </c>
      <c r="E105" s="16" t="s">
        <v>19</v>
      </c>
      <c r="F105" s="13" t="s">
        <v>6</v>
      </c>
      <c r="G105" s="14" t="s">
        <v>439</v>
      </c>
      <c r="H105" s="17">
        <v>45689</v>
      </c>
      <c r="I105" s="18">
        <v>45991</v>
      </c>
      <c r="J105" s="19">
        <f t="shared" ca="1" si="0"/>
        <v>0.17880794701986757</v>
      </c>
      <c r="K105" s="20">
        <v>84000000</v>
      </c>
      <c r="L105" s="19">
        <f t="shared" ca="1" si="1"/>
        <v>0.17880794701986757</v>
      </c>
      <c r="M105" s="19">
        <f t="shared" ca="1" si="2"/>
        <v>0.17880794701986757</v>
      </c>
      <c r="N105" s="19" t="s">
        <v>25</v>
      </c>
      <c r="O105" s="19" t="s">
        <v>25</v>
      </c>
      <c r="P105" s="19" t="s">
        <v>25</v>
      </c>
      <c r="Q105" s="19" t="s">
        <v>25</v>
      </c>
      <c r="R105" s="26"/>
    </row>
    <row r="106" spans="1:18" s="3" customFormat="1" ht="99.95" customHeight="1" x14ac:dyDescent="0.25">
      <c r="A106" s="28"/>
      <c r="B106" s="23" t="s">
        <v>161</v>
      </c>
      <c r="C106" s="9" t="s">
        <v>295</v>
      </c>
      <c r="D106" s="11" t="s">
        <v>18</v>
      </c>
      <c r="E106" s="16" t="s">
        <v>19</v>
      </c>
      <c r="F106" s="13" t="s">
        <v>6</v>
      </c>
      <c r="G106" s="14" t="s">
        <v>440</v>
      </c>
      <c r="H106" s="17">
        <v>45689</v>
      </c>
      <c r="I106" s="18">
        <v>46022</v>
      </c>
      <c r="J106" s="19">
        <f t="shared" ca="1" si="0"/>
        <v>0.16216216216216217</v>
      </c>
      <c r="K106" s="20">
        <v>92400000</v>
      </c>
      <c r="L106" s="19">
        <f t="shared" ca="1" si="1"/>
        <v>0.16216216216216217</v>
      </c>
      <c r="M106" s="19">
        <f t="shared" ca="1" si="2"/>
        <v>0.16216216216216217</v>
      </c>
      <c r="N106" s="19" t="s">
        <v>25</v>
      </c>
      <c r="O106" s="19" t="s">
        <v>25</v>
      </c>
      <c r="P106" s="19" t="s">
        <v>25</v>
      </c>
      <c r="Q106" s="19" t="s">
        <v>25</v>
      </c>
      <c r="R106" s="26"/>
    </row>
    <row r="107" spans="1:18" s="3" customFormat="1" ht="99.95" customHeight="1" x14ac:dyDescent="0.25">
      <c r="A107" s="28"/>
      <c r="B107" s="23" t="s">
        <v>162</v>
      </c>
      <c r="C107" s="9" t="s">
        <v>296</v>
      </c>
      <c r="D107" s="11" t="s">
        <v>18</v>
      </c>
      <c r="E107" s="16" t="s">
        <v>19</v>
      </c>
      <c r="F107" s="13" t="s">
        <v>6</v>
      </c>
      <c r="G107" s="14" t="s">
        <v>441</v>
      </c>
      <c r="H107" s="17">
        <v>45685</v>
      </c>
      <c r="I107" s="18">
        <v>46019</v>
      </c>
      <c r="J107" s="19">
        <f t="shared" ca="1" si="0"/>
        <v>0.17365269461077848</v>
      </c>
      <c r="K107" s="20">
        <v>55000000</v>
      </c>
      <c r="L107" s="19">
        <f t="shared" ca="1" si="1"/>
        <v>0.17365269461077848</v>
      </c>
      <c r="M107" s="19">
        <f t="shared" ca="1" si="2"/>
        <v>0.17365269461077848</v>
      </c>
      <c r="N107" s="19" t="s">
        <v>25</v>
      </c>
      <c r="O107" s="19" t="s">
        <v>25</v>
      </c>
      <c r="P107" s="19" t="s">
        <v>25</v>
      </c>
      <c r="Q107" s="19" t="s">
        <v>25</v>
      </c>
      <c r="R107" s="26"/>
    </row>
    <row r="108" spans="1:18" s="3" customFormat="1" ht="99.95" customHeight="1" x14ac:dyDescent="0.25">
      <c r="A108" s="28"/>
      <c r="B108" s="23" t="s">
        <v>163</v>
      </c>
      <c r="C108" s="9" t="s">
        <v>297</v>
      </c>
      <c r="D108" s="11" t="s">
        <v>18</v>
      </c>
      <c r="E108" s="16" t="s">
        <v>19</v>
      </c>
      <c r="F108" s="13" t="s">
        <v>6</v>
      </c>
      <c r="G108" s="14" t="s">
        <v>442</v>
      </c>
      <c r="H108" s="17">
        <v>45685</v>
      </c>
      <c r="I108" s="18">
        <v>46003</v>
      </c>
      <c r="J108" s="19">
        <f t="shared" ca="1" si="0"/>
        <v>0.1823899371069182</v>
      </c>
      <c r="K108" s="20">
        <v>97335000</v>
      </c>
      <c r="L108" s="19">
        <f t="shared" ca="1" si="1"/>
        <v>0.1823899371069182</v>
      </c>
      <c r="M108" s="19">
        <f t="shared" ca="1" si="2"/>
        <v>0.1823899371069182</v>
      </c>
      <c r="N108" s="19" t="s">
        <v>25</v>
      </c>
      <c r="O108" s="19" t="s">
        <v>25</v>
      </c>
      <c r="P108" s="19" t="s">
        <v>25</v>
      </c>
      <c r="Q108" s="19" t="s">
        <v>25</v>
      </c>
      <c r="R108" s="26"/>
    </row>
    <row r="109" spans="1:18" s="3" customFormat="1" ht="99.95" customHeight="1" x14ac:dyDescent="0.25">
      <c r="A109" s="28"/>
      <c r="B109" s="23" t="s">
        <v>164</v>
      </c>
      <c r="C109" s="9" t="s">
        <v>298</v>
      </c>
      <c r="D109" s="11" t="s">
        <v>18</v>
      </c>
      <c r="E109" s="16" t="s">
        <v>19</v>
      </c>
      <c r="F109" s="13" t="s">
        <v>6</v>
      </c>
      <c r="G109" s="14" t="s">
        <v>443</v>
      </c>
      <c r="H109" s="17">
        <v>45689</v>
      </c>
      <c r="I109" s="18">
        <v>46022</v>
      </c>
      <c r="J109" s="19">
        <f t="shared" ca="1" si="0"/>
        <v>0.16216216216216217</v>
      </c>
      <c r="K109" s="20">
        <v>33000000</v>
      </c>
      <c r="L109" s="19">
        <f t="shared" ca="1" si="1"/>
        <v>0.16216216216216217</v>
      </c>
      <c r="M109" s="19">
        <f t="shared" ca="1" si="2"/>
        <v>0.16216216216216217</v>
      </c>
      <c r="N109" s="19" t="s">
        <v>25</v>
      </c>
      <c r="O109" s="19" t="s">
        <v>25</v>
      </c>
      <c r="P109" s="19" t="s">
        <v>25</v>
      </c>
      <c r="Q109" s="19" t="s">
        <v>25</v>
      </c>
      <c r="R109" s="26"/>
    </row>
    <row r="110" spans="1:18" s="3" customFormat="1" ht="99.95" customHeight="1" x14ac:dyDescent="0.25">
      <c r="A110" s="28"/>
      <c r="B110" s="23" t="s">
        <v>165</v>
      </c>
      <c r="C110" s="9" t="s">
        <v>299</v>
      </c>
      <c r="D110" s="11" t="s">
        <v>18</v>
      </c>
      <c r="E110" s="16" t="s">
        <v>19</v>
      </c>
      <c r="F110" s="13" t="s">
        <v>6</v>
      </c>
      <c r="G110" s="14" t="s">
        <v>444</v>
      </c>
      <c r="H110" s="17">
        <v>45689</v>
      </c>
      <c r="I110" s="18">
        <v>46022</v>
      </c>
      <c r="J110" s="19">
        <f t="shared" ca="1" si="0"/>
        <v>0.16216216216216217</v>
      </c>
      <c r="K110" s="20">
        <v>37950000</v>
      </c>
      <c r="L110" s="19">
        <f t="shared" ca="1" si="1"/>
        <v>0.16216216216216217</v>
      </c>
      <c r="M110" s="19">
        <f t="shared" ca="1" si="2"/>
        <v>0.16216216216216217</v>
      </c>
      <c r="N110" s="19" t="s">
        <v>25</v>
      </c>
      <c r="O110" s="19" t="s">
        <v>25</v>
      </c>
      <c r="P110" s="19" t="s">
        <v>25</v>
      </c>
      <c r="Q110" s="19" t="s">
        <v>25</v>
      </c>
      <c r="R110" s="26"/>
    </row>
    <row r="111" spans="1:18" s="3" customFormat="1" ht="99.95" customHeight="1" x14ac:dyDescent="0.25">
      <c r="A111" s="28"/>
      <c r="B111" s="23" t="s">
        <v>166</v>
      </c>
      <c r="C111" s="9" t="s">
        <v>300</v>
      </c>
      <c r="D111" s="11" t="s">
        <v>18</v>
      </c>
      <c r="E111" s="16" t="s">
        <v>19</v>
      </c>
      <c r="F111" s="13" t="s">
        <v>6</v>
      </c>
      <c r="G111" s="14" t="s">
        <v>445</v>
      </c>
      <c r="H111" s="17">
        <v>45689</v>
      </c>
      <c r="I111" s="18">
        <v>46022</v>
      </c>
      <c r="J111" s="19">
        <f t="shared" ca="1" si="0"/>
        <v>0.16216216216216217</v>
      </c>
      <c r="K111" s="20">
        <v>37950000</v>
      </c>
      <c r="L111" s="19">
        <f t="shared" ca="1" si="1"/>
        <v>0.16216216216216217</v>
      </c>
      <c r="M111" s="19">
        <f t="shared" ca="1" si="2"/>
        <v>0.16216216216216217</v>
      </c>
      <c r="N111" s="19" t="s">
        <v>25</v>
      </c>
      <c r="O111" s="19" t="s">
        <v>25</v>
      </c>
      <c r="P111" s="19" t="s">
        <v>25</v>
      </c>
      <c r="Q111" s="19" t="s">
        <v>25</v>
      </c>
      <c r="R111" s="26"/>
    </row>
    <row r="112" spans="1:18" s="3" customFormat="1" ht="99.95" customHeight="1" x14ac:dyDescent="0.25">
      <c r="A112" s="28"/>
      <c r="B112" s="23" t="s">
        <v>167</v>
      </c>
      <c r="C112" s="9" t="s">
        <v>301</v>
      </c>
      <c r="D112" s="11" t="s">
        <v>18</v>
      </c>
      <c r="E112" s="16" t="s">
        <v>19</v>
      </c>
      <c r="F112" s="13" t="s">
        <v>6</v>
      </c>
      <c r="G112" s="14" t="s">
        <v>446</v>
      </c>
      <c r="H112" s="17">
        <v>45689</v>
      </c>
      <c r="I112" s="18">
        <v>46022</v>
      </c>
      <c r="J112" s="19">
        <f t="shared" ca="1" si="0"/>
        <v>0.16216216216216217</v>
      </c>
      <c r="K112" s="20">
        <v>35200000</v>
      </c>
      <c r="L112" s="19">
        <f t="shared" ca="1" si="1"/>
        <v>0.16216216216216217</v>
      </c>
      <c r="M112" s="19">
        <f t="shared" ca="1" si="2"/>
        <v>0.16216216216216217</v>
      </c>
      <c r="N112" s="19" t="s">
        <v>25</v>
      </c>
      <c r="O112" s="19" t="s">
        <v>25</v>
      </c>
      <c r="P112" s="19" t="s">
        <v>25</v>
      </c>
      <c r="Q112" s="19" t="s">
        <v>25</v>
      </c>
      <c r="R112" s="26"/>
    </row>
    <row r="113" spans="1:18" s="3" customFormat="1" ht="99.95" customHeight="1" x14ac:dyDescent="0.25">
      <c r="A113" s="28"/>
      <c r="B113" s="23" t="s">
        <v>168</v>
      </c>
      <c r="C113" s="9" t="s">
        <v>302</v>
      </c>
      <c r="D113" s="11" t="s">
        <v>18</v>
      </c>
      <c r="E113" s="16" t="s">
        <v>19</v>
      </c>
      <c r="F113" s="13" t="s">
        <v>6</v>
      </c>
      <c r="G113" s="14" t="s">
        <v>447</v>
      </c>
      <c r="H113" s="17">
        <v>45689</v>
      </c>
      <c r="I113" s="18">
        <v>46022</v>
      </c>
      <c r="J113" s="19">
        <f t="shared" ca="1" si="0"/>
        <v>0.16216216216216217</v>
      </c>
      <c r="K113" s="20">
        <v>35200000</v>
      </c>
      <c r="L113" s="19">
        <f t="shared" ca="1" si="1"/>
        <v>0.16216216216216217</v>
      </c>
      <c r="M113" s="19">
        <f t="shared" ca="1" si="2"/>
        <v>0.16216216216216217</v>
      </c>
      <c r="N113" s="19" t="s">
        <v>25</v>
      </c>
      <c r="O113" s="19" t="s">
        <v>25</v>
      </c>
      <c r="P113" s="19" t="s">
        <v>25</v>
      </c>
      <c r="Q113" s="19" t="s">
        <v>25</v>
      </c>
      <c r="R113" s="26"/>
    </row>
    <row r="114" spans="1:18" s="3" customFormat="1" ht="99.95" customHeight="1" x14ac:dyDescent="0.25">
      <c r="A114" s="28"/>
      <c r="B114" s="23" t="s">
        <v>169</v>
      </c>
      <c r="C114" s="9" t="s">
        <v>303</v>
      </c>
      <c r="D114" s="11" t="s">
        <v>18</v>
      </c>
      <c r="E114" s="16" t="s">
        <v>19</v>
      </c>
      <c r="F114" s="13" t="s">
        <v>6</v>
      </c>
      <c r="G114" s="14" t="s">
        <v>448</v>
      </c>
      <c r="H114" s="17">
        <v>45689</v>
      </c>
      <c r="I114" s="18">
        <v>46022</v>
      </c>
      <c r="J114" s="19">
        <f t="shared" ca="1" si="0"/>
        <v>0.16216216216216217</v>
      </c>
      <c r="K114" s="20">
        <v>35200000</v>
      </c>
      <c r="L114" s="19">
        <f t="shared" ca="1" si="1"/>
        <v>0.16216216216216217</v>
      </c>
      <c r="M114" s="19">
        <f t="shared" ca="1" si="2"/>
        <v>0.16216216216216217</v>
      </c>
      <c r="N114" s="19" t="s">
        <v>25</v>
      </c>
      <c r="O114" s="19" t="s">
        <v>25</v>
      </c>
      <c r="P114" s="19" t="s">
        <v>25</v>
      </c>
      <c r="Q114" s="19" t="s">
        <v>25</v>
      </c>
      <c r="R114" s="26"/>
    </row>
    <row r="115" spans="1:18" s="3" customFormat="1" ht="99.95" customHeight="1" x14ac:dyDescent="0.25">
      <c r="A115" s="28"/>
      <c r="B115" s="23" t="s">
        <v>170</v>
      </c>
      <c r="C115" s="9" t="s">
        <v>41</v>
      </c>
      <c r="D115" s="11" t="s">
        <v>18</v>
      </c>
      <c r="E115" s="16" t="s">
        <v>19</v>
      </c>
      <c r="F115" s="13" t="s">
        <v>6</v>
      </c>
      <c r="G115" s="14" t="s">
        <v>449</v>
      </c>
      <c r="H115" s="17">
        <v>45686</v>
      </c>
      <c r="I115" s="18">
        <v>46004</v>
      </c>
      <c r="J115" s="19">
        <f t="shared" ca="1" si="0"/>
        <v>0.17924528301886788</v>
      </c>
      <c r="K115" s="20">
        <v>100170000</v>
      </c>
      <c r="L115" s="19">
        <f t="shared" ca="1" si="1"/>
        <v>0.17924528301886788</v>
      </c>
      <c r="M115" s="19">
        <f t="shared" ca="1" si="2"/>
        <v>0.17924528301886788</v>
      </c>
      <c r="N115" s="19" t="s">
        <v>25</v>
      </c>
      <c r="O115" s="19" t="s">
        <v>25</v>
      </c>
      <c r="P115" s="19" t="s">
        <v>25</v>
      </c>
      <c r="Q115" s="19" t="s">
        <v>25</v>
      </c>
      <c r="R115" s="26"/>
    </row>
    <row r="116" spans="1:18" s="3" customFormat="1" ht="99.95" customHeight="1" x14ac:dyDescent="0.25">
      <c r="A116" s="28"/>
      <c r="B116" s="23" t="s">
        <v>171</v>
      </c>
      <c r="C116" s="9" t="s">
        <v>52</v>
      </c>
      <c r="D116" s="11" t="s">
        <v>18</v>
      </c>
      <c r="E116" s="16" t="s">
        <v>19</v>
      </c>
      <c r="F116" s="13" t="s">
        <v>6</v>
      </c>
      <c r="G116" s="14" t="s">
        <v>450</v>
      </c>
      <c r="H116" s="17">
        <v>45688</v>
      </c>
      <c r="I116" s="18">
        <v>46022</v>
      </c>
      <c r="J116" s="19">
        <f t="shared" ca="1" si="0"/>
        <v>0.16467065868263475</v>
      </c>
      <c r="K116" s="20">
        <v>82830000</v>
      </c>
      <c r="L116" s="19">
        <f t="shared" ca="1" si="1"/>
        <v>0.16467065868263475</v>
      </c>
      <c r="M116" s="19">
        <f t="shared" ca="1" si="2"/>
        <v>0.16467065868263475</v>
      </c>
      <c r="N116" s="19" t="s">
        <v>25</v>
      </c>
      <c r="O116" s="19" t="s">
        <v>25</v>
      </c>
      <c r="P116" s="19" t="s">
        <v>25</v>
      </c>
      <c r="Q116" s="19" t="s">
        <v>25</v>
      </c>
      <c r="R116" s="26"/>
    </row>
    <row r="117" spans="1:18" s="3" customFormat="1" ht="99.95" customHeight="1" x14ac:dyDescent="0.25">
      <c r="A117" s="28"/>
      <c r="B117" s="23" t="s">
        <v>172</v>
      </c>
      <c r="C117" s="9" t="s">
        <v>51</v>
      </c>
      <c r="D117" s="11" t="s">
        <v>18</v>
      </c>
      <c r="E117" s="16" t="s">
        <v>19</v>
      </c>
      <c r="F117" s="13" t="s">
        <v>6</v>
      </c>
      <c r="G117" s="14" t="s">
        <v>451</v>
      </c>
      <c r="H117" s="17">
        <v>45688</v>
      </c>
      <c r="I117" s="18">
        <v>46022</v>
      </c>
      <c r="J117" s="19">
        <f t="shared" ca="1" si="0"/>
        <v>0.16467065868263475</v>
      </c>
      <c r="K117" s="20">
        <v>74910000</v>
      </c>
      <c r="L117" s="19">
        <f t="shared" ca="1" si="1"/>
        <v>0.16467065868263475</v>
      </c>
      <c r="M117" s="19">
        <f t="shared" ca="1" si="2"/>
        <v>0.16467065868263475</v>
      </c>
      <c r="N117" s="19" t="s">
        <v>25</v>
      </c>
      <c r="O117" s="19" t="s">
        <v>25</v>
      </c>
      <c r="P117" s="19" t="s">
        <v>25</v>
      </c>
      <c r="Q117" s="19" t="s">
        <v>25</v>
      </c>
      <c r="R117" s="26"/>
    </row>
    <row r="118" spans="1:18" s="3" customFormat="1" ht="99.95" customHeight="1" x14ac:dyDescent="0.25">
      <c r="A118" s="28"/>
      <c r="B118" s="23" t="s">
        <v>173</v>
      </c>
      <c r="C118" s="9" t="s">
        <v>38</v>
      </c>
      <c r="D118" s="11" t="s">
        <v>18</v>
      </c>
      <c r="E118" s="16" t="s">
        <v>19</v>
      </c>
      <c r="F118" s="13" t="s">
        <v>6</v>
      </c>
      <c r="G118" s="14" t="s">
        <v>452</v>
      </c>
      <c r="H118" s="17">
        <v>45688</v>
      </c>
      <c r="I118" s="18">
        <v>46022</v>
      </c>
      <c r="J118" s="19">
        <f t="shared" ca="1" si="0"/>
        <v>0.16467065868263475</v>
      </c>
      <c r="K118" s="20">
        <v>74910000</v>
      </c>
      <c r="L118" s="19">
        <f t="shared" ca="1" si="1"/>
        <v>0.16467065868263475</v>
      </c>
      <c r="M118" s="19">
        <f t="shared" ca="1" si="2"/>
        <v>0.16467065868263475</v>
      </c>
      <c r="N118" s="19" t="s">
        <v>25</v>
      </c>
      <c r="O118" s="19" t="s">
        <v>25</v>
      </c>
      <c r="P118" s="19" t="s">
        <v>25</v>
      </c>
      <c r="Q118" s="19" t="s">
        <v>25</v>
      </c>
      <c r="R118" s="26"/>
    </row>
    <row r="119" spans="1:18" s="3" customFormat="1" ht="99.95" customHeight="1" x14ac:dyDescent="0.25">
      <c r="A119" s="28"/>
      <c r="B119" s="23" t="s">
        <v>174</v>
      </c>
      <c r="C119" s="9" t="s">
        <v>304</v>
      </c>
      <c r="D119" s="11" t="s">
        <v>18</v>
      </c>
      <c r="E119" s="16" t="s">
        <v>19</v>
      </c>
      <c r="F119" s="13" t="s">
        <v>6</v>
      </c>
      <c r="G119" s="14" t="s">
        <v>453</v>
      </c>
      <c r="H119" s="17">
        <v>45688</v>
      </c>
      <c r="I119" s="18">
        <v>45900</v>
      </c>
      <c r="J119" s="19">
        <f t="shared" ca="1" si="0"/>
        <v>0.25943396226415094</v>
      </c>
      <c r="K119" s="20">
        <v>31500000</v>
      </c>
      <c r="L119" s="19">
        <f t="shared" ca="1" si="1"/>
        <v>0.25943396226415094</v>
      </c>
      <c r="M119" s="19">
        <f t="shared" ca="1" si="2"/>
        <v>0.25943396226415094</v>
      </c>
      <c r="N119" s="19" t="s">
        <v>25</v>
      </c>
      <c r="O119" s="19" t="s">
        <v>25</v>
      </c>
      <c r="P119" s="19" t="s">
        <v>25</v>
      </c>
      <c r="Q119" s="19" t="s">
        <v>25</v>
      </c>
      <c r="R119" s="26"/>
    </row>
    <row r="120" spans="1:18" s="3" customFormat="1" ht="99.95" customHeight="1" x14ac:dyDescent="0.25">
      <c r="A120" s="28"/>
      <c r="B120" s="23" t="s">
        <v>175</v>
      </c>
      <c r="C120" s="9" t="s">
        <v>305</v>
      </c>
      <c r="D120" s="11" t="s">
        <v>18</v>
      </c>
      <c r="E120" s="16" t="s">
        <v>19</v>
      </c>
      <c r="F120" s="13" t="s">
        <v>6</v>
      </c>
      <c r="G120" s="14" t="s">
        <v>454</v>
      </c>
      <c r="H120" s="17">
        <v>45688</v>
      </c>
      <c r="I120" s="18">
        <v>45961</v>
      </c>
      <c r="J120" s="19">
        <f t="shared" ca="1" si="0"/>
        <v>0.20146520146520142</v>
      </c>
      <c r="K120" s="20">
        <v>45000000</v>
      </c>
      <c r="L120" s="19">
        <f t="shared" ca="1" si="1"/>
        <v>0.20146520146520142</v>
      </c>
      <c r="M120" s="19">
        <f t="shared" ca="1" si="2"/>
        <v>0.20146520146520142</v>
      </c>
      <c r="N120" s="19" t="s">
        <v>25</v>
      </c>
      <c r="O120" s="19" t="s">
        <v>25</v>
      </c>
      <c r="P120" s="19" t="s">
        <v>25</v>
      </c>
      <c r="Q120" s="19" t="s">
        <v>25</v>
      </c>
      <c r="R120" s="26"/>
    </row>
    <row r="121" spans="1:18" s="3" customFormat="1" ht="99.95" customHeight="1" x14ac:dyDescent="0.25">
      <c r="A121" s="28"/>
      <c r="B121" s="23" t="s">
        <v>176</v>
      </c>
      <c r="C121" s="9" t="s">
        <v>306</v>
      </c>
      <c r="D121" s="11" t="s">
        <v>18</v>
      </c>
      <c r="E121" s="16" t="s">
        <v>19</v>
      </c>
      <c r="F121" s="13" t="s">
        <v>6</v>
      </c>
      <c r="G121" s="14" t="s">
        <v>455</v>
      </c>
      <c r="H121" s="17">
        <v>45688</v>
      </c>
      <c r="I121" s="18">
        <v>46022</v>
      </c>
      <c r="J121" s="19">
        <f t="shared" ca="1" si="0"/>
        <v>0.16467065868263475</v>
      </c>
      <c r="K121" s="20">
        <v>82500000</v>
      </c>
      <c r="L121" s="19">
        <f t="shared" ca="1" si="1"/>
        <v>0.16467065868263475</v>
      </c>
      <c r="M121" s="19">
        <f t="shared" ca="1" si="2"/>
        <v>0.16467065868263475</v>
      </c>
      <c r="N121" s="19" t="s">
        <v>25</v>
      </c>
      <c r="O121" s="19" t="s">
        <v>25</v>
      </c>
      <c r="P121" s="19" t="s">
        <v>25</v>
      </c>
      <c r="Q121" s="19" t="s">
        <v>25</v>
      </c>
      <c r="R121" s="26"/>
    </row>
    <row r="122" spans="1:18" s="3" customFormat="1" ht="99.95" customHeight="1" x14ac:dyDescent="0.25">
      <c r="A122" s="28"/>
      <c r="B122" s="23" t="s">
        <v>177</v>
      </c>
      <c r="C122" s="9" t="s">
        <v>307</v>
      </c>
      <c r="D122" s="11" t="s">
        <v>18</v>
      </c>
      <c r="E122" s="16" t="s">
        <v>19</v>
      </c>
      <c r="F122" s="13" t="s">
        <v>6</v>
      </c>
      <c r="G122" s="14" t="s">
        <v>456</v>
      </c>
      <c r="H122" s="17">
        <v>45688</v>
      </c>
      <c r="I122" s="18">
        <v>45991</v>
      </c>
      <c r="J122" s="19">
        <f t="shared" ca="1" si="0"/>
        <v>0.18151815181518149</v>
      </c>
      <c r="K122" s="20">
        <v>52000000</v>
      </c>
      <c r="L122" s="19">
        <f t="shared" ca="1" si="1"/>
        <v>0.18151815181518149</v>
      </c>
      <c r="M122" s="19">
        <f t="shared" ca="1" si="2"/>
        <v>0.18151815181518149</v>
      </c>
      <c r="N122" s="19" t="s">
        <v>25</v>
      </c>
      <c r="O122" s="19" t="s">
        <v>25</v>
      </c>
      <c r="P122" s="19" t="s">
        <v>25</v>
      </c>
      <c r="Q122" s="19" t="s">
        <v>25</v>
      </c>
      <c r="R122" s="26"/>
    </row>
    <row r="123" spans="1:18" s="3" customFormat="1" ht="99.95" customHeight="1" x14ac:dyDescent="0.25">
      <c r="A123" s="28"/>
      <c r="B123" s="23" t="s">
        <v>178</v>
      </c>
      <c r="C123" s="9" t="s">
        <v>308</v>
      </c>
      <c r="D123" s="11" t="s">
        <v>18</v>
      </c>
      <c r="E123" s="16" t="s">
        <v>19</v>
      </c>
      <c r="F123" s="13" t="s">
        <v>6</v>
      </c>
      <c r="G123" s="14" t="s">
        <v>457</v>
      </c>
      <c r="H123" s="17">
        <v>45688</v>
      </c>
      <c r="I123" s="18">
        <v>45991</v>
      </c>
      <c r="J123" s="19">
        <f t="shared" ca="1" si="0"/>
        <v>0.18151815181518149</v>
      </c>
      <c r="K123" s="20">
        <v>72000000</v>
      </c>
      <c r="L123" s="19">
        <f t="shared" ca="1" si="1"/>
        <v>0.18151815181518149</v>
      </c>
      <c r="M123" s="19">
        <f t="shared" ca="1" si="2"/>
        <v>0.18151815181518149</v>
      </c>
      <c r="N123" s="19" t="s">
        <v>25</v>
      </c>
      <c r="O123" s="19" t="s">
        <v>25</v>
      </c>
      <c r="P123" s="19" t="s">
        <v>25</v>
      </c>
      <c r="Q123" s="19" t="s">
        <v>25</v>
      </c>
      <c r="R123" s="26"/>
    </row>
    <row r="124" spans="1:18" s="3" customFormat="1" ht="99.95" customHeight="1" x14ac:dyDescent="0.25">
      <c r="A124" s="28"/>
      <c r="B124" s="23" t="s">
        <v>179</v>
      </c>
      <c r="C124" s="9" t="s">
        <v>55</v>
      </c>
      <c r="D124" s="11" t="s">
        <v>18</v>
      </c>
      <c r="E124" s="16" t="s">
        <v>19</v>
      </c>
      <c r="F124" s="13" t="s">
        <v>6</v>
      </c>
      <c r="G124" s="14" t="s">
        <v>458</v>
      </c>
      <c r="H124" s="17">
        <v>45688</v>
      </c>
      <c r="I124" s="18">
        <v>46022</v>
      </c>
      <c r="J124" s="19">
        <f t="shared" ca="1" si="0"/>
        <v>0.16467065868263475</v>
      </c>
      <c r="K124" s="20">
        <v>57090000</v>
      </c>
      <c r="L124" s="19">
        <f t="shared" ca="1" si="1"/>
        <v>0.16467065868263475</v>
      </c>
      <c r="M124" s="19">
        <f t="shared" ca="1" si="2"/>
        <v>0.16467065868263475</v>
      </c>
      <c r="N124" s="19" t="s">
        <v>25</v>
      </c>
      <c r="O124" s="19" t="s">
        <v>25</v>
      </c>
      <c r="P124" s="19" t="s">
        <v>25</v>
      </c>
      <c r="Q124" s="19" t="s">
        <v>25</v>
      </c>
      <c r="R124" s="26"/>
    </row>
    <row r="125" spans="1:18" s="3" customFormat="1" ht="99.95" customHeight="1" x14ac:dyDescent="0.25">
      <c r="A125" s="28"/>
      <c r="B125" s="23" t="s">
        <v>180</v>
      </c>
      <c r="C125" s="9" t="s">
        <v>309</v>
      </c>
      <c r="D125" s="11" t="s">
        <v>18</v>
      </c>
      <c r="E125" s="16" t="s">
        <v>19</v>
      </c>
      <c r="F125" s="13" t="s">
        <v>6</v>
      </c>
      <c r="G125" s="14" t="s">
        <v>459</v>
      </c>
      <c r="H125" s="17">
        <v>45691</v>
      </c>
      <c r="I125" s="18">
        <v>46010</v>
      </c>
      <c r="J125" s="19">
        <f t="shared" ca="1" si="0"/>
        <v>0.1630094043887147</v>
      </c>
      <c r="K125" s="20">
        <v>37275000</v>
      </c>
      <c r="L125" s="19">
        <f t="shared" ca="1" si="1"/>
        <v>0.1630094043887147</v>
      </c>
      <c r="M125" s="19">
        <f t="shared" ca="1" si="2"/>
        <v>0.1630094043887147</v>
      </c>
      <c r="N125" s="19" t="s">
        <v>25</v>
      </c>
      <c r="O125" s="19" t="s">
        <v>25</v>
      </c>
      <c r="P125" s="19" t="s">
        <v>25</v>
      </c>
      <c r="Q125" s="19" t="s">
        <v>25</v>
      </c>
      <c r="R125" s="26"/>
    </row>
    <row r="126" spans="1:18" s="3" customFormat="1" ht="99.95" customHeight="1" x14ac:dyDescent="0.25">
      <c r="A126" s="28"/>
      <c r="B126" s="23" t="s">
        <v>181</v>
      </c>
      <c r="C126" s="9" t="s">
        <v>310</v>
      </c>
      <c r="D126" s="11" t="s">
        <v>18</v>
      </c>
      <c r="E126" s="16" t="s">
        <v>19</v>
      </c>
      <c r="F126" s="13" t="s">
        <v>6</v>
      </c>
      <c r="G126" s="14" t="s">
        <v>460</v>
      </c>
      <c r="H126" s="17">
        <v>45691</v>
      </c>
      <c r="I126" s="18">
        <v>45869</v>
      </c>
      <c r="J126" s="19">
        <f t="shared" ca="1" si="0"/>
        <v>0.2921348314606742</v>
      </c>
      <c r="K126" s="20">
        <v>44000000</v>
      </c>
      <c r="L126" s="19">
        <f t="shared" ca="1" si="1"/>
        <v>0.2921348314606742</v>
      </c>
      <c r="M126" s="19">
        <f t="shared" ca="1" si="2"/>
        <v>0.2921348314606742</v>
      </c>
      <c r="N126" s="19" t="s">
        <v>25</v>
      </c>
      <c r="O126" s="19" t="s">
        <v>25</v>
      </c>
      <c r="P126" s="19" t="s">
        <v>25</v>
      </c>
      <c r="Q126" s="19" t="s">
        <v>25</v>
      </c>
      <c r="R126" s="26"/>
    </row>
    <row r="127" spans="1:18" s="3" customFormat="1" ht="99.95" customHeight="1" x14ac:dyDescent="0.25">
      <c r="A127" s="28"/>
      <c r="B127" s="23" t="s">
        <v>182</v>
      </c>
      <c r="C127" s="9" t="s">
        <v>49</v>
      </c>
      <c r="D127" s="11" t="s">
        <v>18</v>
      </c>
      <c r="E127" s="16" t="s">
        <v>19</v>
      </c>
      <c r="F127" s="13" t="s">
        <v>6</v>
      </c>
      <c r="G127" s="14" t="s">
        <v>461</v>
      </c>
      <c r="H127" s="17">
        <v>45688</v>
      </c>
      <c r="I127" s="18">
        <v>45869</v>
      </c>
      <c r="J127" s="19">
        <f t="shared" ca="1" si="0"/>
        <v>0.30386740331491713</v>
      </c>
      <c r="K127" s="20">
        <v>44000000</v>
      </c>
      <c r="L127" s="19">
        <f t="shared" ca="1" si="1"/>
        <v>0.30386740331491713</v>
      </c>
      <c r="M127" s="19">
        <f t="shared" ca="1" si="2"/>
        <v>0.30386740331491713</v>
      </c>
      <c r="N127" s="19" t="s">
        <v>25</v>
      </c>
      <c r="O127" s="19" t="s">
        <v>25</v>
      </c>
      <c r="P127" s="19" t="s">
        <v>25</v>
      </c>
      <c r="Q127" s="19" t="s">
        <v>25</v>
      </c>
      <c r="R127" s="26"/>
    </row>
    <row r="128" spans="1:18" s="3" customFormat="1" ht="99.95" customHeight="1" x14ac:dyDescent="0.25">
      <c r="A128" s="28"/>
      <c r="B128" s="23" t="s">
        <v>183</v>
      </c>
      <c r="C128" s="9" t="s">
        <v>311</v>
      </c>
      <c r="D128" s="11" t="s">
        <v>18</v>
      </c>
      <c r="E128" s="16" t="s">
        <v>19</v>
      </c>
      <c r="F128" s="13" t="s">
        <v>6</v>
      </c>
      <c r="G128" s="14" t="s">
        <v>462</v>
      </c>
      <c r="H128" s="17">
        <v>45689</v>
      </c>
      <c r="I128" s="18">
        <v>46022</v>
      </c>
      <c r="J128" s="19">
        <f t="shared" ca="1" si="0"/>
        <v>0.16216216216216217</v>
      </c>
      <c r="K128" s="20">
        <v>78516900</v>
      </c>
      <c r="L128" s="19">
        <f t="shared" ca="1" si="1"/>
        <v>0.16216216216216217</v>
      </c>
      <c r="M128" s="19">
        <f t="shared" ca="1" si="2"/>
        <v>0.16216216216216217</v>
      </c>
      <c r="N128" s="19" t="s">
        <v>25</v>
      </c>
      <c r="O128" s="19" t="s">
        <v>25</v>
      </c>
      <c r="P128" s="19" t="s">
        <v>25</v>
      </c>
      <c r="Q128" s="19" t="s">
        <v>25</v>
      </c>
      <c r="R128" s="26"/>
    </row>
    <row r="129" spans="1:18" s="3" customFormat="1" ht="99.95" customHeight="1" x14ac:dyDescent="0.25">
      <c r="A129" s="28"/>
      <c r="B129" s="23" t="s">
        <v>184</v>
      </c>
      <c r="C129" s="9" t="s">
        <v>312</v>
      </c>
      <c r="D129" s="11" t="s">
        <v>18</v>
      </c>
      <c r="E129" s="16" t="s">
        <v>19</v>
      </c>
      <c r="F129" s="13" t="s">
        <v>6</v>
      </c>
      <c r="G129" s="14" t="s">
        <v>463</v>
      </c>
      <c r="H129" s="17">
        <v>45689</v>
      </c>
      <c r="I129" s="18">
        <v>46022</v>
      </c>
      <c r="J129" s="19">
        <f t="shared" ca="1" si="0"/>
        <v>0.16216216216216217</v>
      </c>
      <c r="K129" s="20">
        <v>70565000</v>
      </c>
      <c r="L129" s="19">
        <f t="shared" ca="1" si="1"/>
        <v>0.16216216216216217</v>
      </c>
      <c r="M129" s="19">
        <f t="shared" ca="1" si="2"/>
        <v>0.16216216216216217</v>
      </c>
      <c r="N129" s="19" t="s">
        <v>25</v>
      </c>
      <c r="O129" s="19" t="s">
        <v>25</v>
      </c>
      <c r="P129" s="19" t="s">
        <v>25</v>
      </c>
      <c r="Q129" s="19" t="s">
        <v>25</v>
      </c>
      <c r="R129" s="26"/>
    </row>
    <row r="130" spans="1:18" s="3" customFormat="1" ht="99.95" customHeight="1" x14ac:dyDescent="0.25">
      <c r="A130" s="28"/>
      <c r="B130" s="23" t="s">
        <v>185</v>
      </c>
      <c r="C130" s="9" t="s">
        <v>313</v>
      </c>
      <c r="D130" s="11" t="s">
        <v>18</v>
      </c>
      <c r="E130" s="16" t="s">
        <v>19</v>
      </c>
      <c r="F130" s="13" t="s">
        <v>6</v>
      </c>
      <c r="G130" s="14" t="s">
        <v>464</v>
      </c>
      <c r="H130" s="17">
        <v>45689</v>
      </c>
      <c r="I130" s="18">
        <v>46022</v>
      </c>
      <c r="J130" s="19">
        <f t="shared" ca="1" si="0"/>
        <v>0.16216216216216217</v>
      </c>
      <c r="K130" s="20">
        <v>49500000</v>
      </c>
      <c r="L130" s="19">
        <f t="shared" ca="1" si="1"/>
        <v>0.16216216216216217</v>
      </c>
      <c r="M130" s="19">
        <f t="shared" ca="1" si="2"/>
        <v>0.16216216216216217</v>
      </c>
      <c r="N130" s="19" t="s">
        <v>25</v>
      </c>
      <c r="O130" s="19" t="s">
        <v>25</v>
      </c>
      <c r="P130" s="19" t="s">
        <v>25</v>
      </c>
      <c r="Q130" s="19" t="s">
        <v>25</v>
      </c>
      <c r="R130" s="26"/>
    </row>
    <row r="131" spans="1:18" s="3" customFormat="1" ht="99.95" customHeight="1" x14ac:dyDescent="0.25">
      <c r="A131" s="28"/>
      <c r="B131" s="23" t="s">
        <v>186</v>
      </c>
      <c r="C131" s="9" t="s">
        <v>314</v>
      </c>
      <c r="D131" s="11" t="s">
        <v>18</v>
      </c>
      <c r="E131" s="16" t="s">
        <v>19</v>
      </c>
      <c r="F131" s="13" t="s">
        <v>6</v>
      </c>
      <c r="G131" s="14" t="s">
        <v>465</v>
      </c>
      <c r="H131" s="17">
        <v>45689</v>
      </c>
      <c r="I131" s="18">
        <v>46022</v>
      </c>
      <c r="J131" s="19">
        <f t="shared" ca="1" si="0"/>
        <v>0.16216216216216217</v>
      </c>
      <c r="K131" s="20">
        <v>78516900</v>
      </c>
      <c r="L131" s="19">
        <f t="shared" ca="1" si="1"/>
        <v>0.16216216216216217</v>
      </c>
      <c r="M131" s="19">
        <f t="shared" ca="1" si="2"/>
        <v>0.16216216216216217</v>
      </c>
      <c r="N131" s="19" t="s">
        <v>25</v>
      </c>
      <c r="O131" s="19" t="s">
        <v>25</v>
      </c>
      <c r="P131" s="19" t="s">
        <v>25</v>
      </c>
      <c r="Q131" s="19" t="s">
        <v>25</v>
      </c>
      <c r="R131" s="26"/>
    </row>
    <row r="132" spans="1:18" s="3" customFormat="1" ht="99.95" customHeight="1" x14ac:dyDescent="0.25">
      <c r="A132" s="28"/>
      <c r="B132" s="23" t="s">
        <v>187</v>
      </c>
      <c r="C132" s="9" t="s">
        <v>315</v>
      </c>
      <c r="D132" s="11" t="s">
        <v>18</v>
      </c>
      <c r="E132" s="16" t="s">
        <v>19</v>
      </c>
      <c r="F132" s="13" t="s">
        <v>6</v>
      </c>
      <c r="G132" s="14" t="s">
        <v>466</v>
      </c>
      <c r="H132" s="17">
        <v>45689</v>
      </c>
      <c r="I132" s="18">
        <v>46022</v>
      </c>
      <c r="J132" s="19">
        <f t="shared" ca="1" si="0"/>
        <v>0.16216216216216217</v>
      </c>
      <c r="K132" s="20">
        <v>78516900</v>
      </c>
      <c r="L132" s="19">
        <f t="shared" ca="1" si="1"/>
        <v>0.16216216216216217</v>
      </c>
      <c r="M132" s="19">
        <f t="shared" ca="1" si="2"/>
        <v>0.16216216216216217</v>
      </c>
      <c r="N132" s="19" t="s">
        <v>25</v>
      </c>
      <c r="O132" s="19" t="s">
        <v>25</v>
      </c>
      <c r="P132" s="19" t="s">
        <v>25</v>
      </c>
      <c r="Q132" s="19" t="s">
        <v>25</v>
      </c>
      <c r="R132" s="26"/>
    </row>
    <row r="133" spans="1:18" s="3" customFormat="1" ht="99.95" customHeight="1" x14ac:dyDescent="0.25">
      <c r="A133" s="28"/>
      <c r="B133" s="23" t="s">
        <v>188</v>
      </c>
      <c r="C133" s="9" t="s">
        <v>316</v>
      </c>
      <c r="D133" s="11" t="s">
        <v>18</v>
      </c>
      <c r="E133" s="16" t="s">
        <v>19</v>
      </c>
      <c r="F133" s="13" t="s">
        <v>6</v>
      </c>
      <c r="G133" s="14" t="s">
        <v>467</v>
      </c>
      <c r="H133" s="17">
        <v>45689</v>
      </c>
      <c r="I133" s="18">
        <v>46022</v>
      </c>
      <c r="J133" s="19">
        <f t="shared" ca="1" si="0"/>
        <v>0.16216216216216217</v>
      </c>
      <c r="K133" s="20">
        <v>70699200</v>
      </c>
      <c r="L133" s="19">
        <f t="shared" ca="1" si="1"/>
        <v>0.16216216216216217</v>
      </c>
      <c r="M133" s="19">
        <f t="shared" ca="1" si="2"/>
        <v>0.16216216216216217</v>
      </c>
      <c r="N133" s="19" t="s">
        <v>25</v>
      </c>
      <c r="O133" s="19" t="s">
        <v>25</v>
      </c>
      <c r="P133" s="19" t="s">
        <v>25</v>
      </c>
      <c r="Q133" s="19" t="s">
        <v>25</v>
      </c>
      <c r="R133" s="26"/>
    </row>
    <row r="134" spans="1:18" s="3" customFormat="1" ht="99.95" customHeight="1" x14ac:dyDescent="0.25">
      <c r="A134" s="28"/>
      <c r="B134" s="23" t="s">
        <v>189</v>
      </c>
      <c r="C134" s="9" t="s">
        <v>317</v>
      </c>
      <c r="D134" s="11" t="s">
        <v>18</v>
      </c>
      <c r="E134" s="16" t="s">
        <v>19</v>
      </c>
      <c r="F134" s="13" t="s">
        <v>6</v>
      </c>
      <c r="G134" s="14" t="s">
        <v>468</v>
      </c>
      <c r="H134" s="17">
        <v>45689</v>
      </c>
      <c r="I134" s="18">
        <v>46022</v>
      </c>
      <c r="J134" s="19">
        <f t="shared" ca="1" si="0"/>
        <v>0.16216216216216217</v>
      </c>
      <c r="K134" s="20">
        <v>70699200</v>
      </c>
      <c r="L134" s="19">
        <f t="shared" ca="1" si="1"/>
        <v>0.16216216216216217</v>
      </c>
      <c r="M134" s="19">
        <f t="shared" ca="1" si="2"/>
        <v>0.16216216216216217</v>
      </c>
      <c r="N134" s="19" t="s">
        <v>25</v>
      </c>
      <c r="O134" s="19" t="s">
        <v>25</v>
      </c>
      <c r="P134" s="19" t="s">
        <v>25</v>
      </c>
      <c r="Q134" s="19" t="s">
        <v>25</v>
      </c>
      <c r="R134" s="26"/>
    </row>
    <row r="135" spans="1:18" s="3" customFormat="1" ht="99.95" customHeight="1" x14ac:dyDescent="0.25">
      <c r="A135" s="28"/>
      <c r="B135" s="23" t="s">
        <v>190</v>
      </c>
      <c r="C135" s="9" t="s">
        <v>318</v>
      </c>
      <c r="D135" s="11" t="s">
        <v>18</v>
      </c>
      <c r="E135" s="16" t="s">
        <v>19</v>
      </c>
      <c r="F135" s="13" t="s">
        <v>6</v>
      </c>
      <c r="G135" s="14" t="s">
        <v>469</v>
      </c>
      <c r="H135" s="17">
        <v>45689</v>
      </c>
      <c r="I135" s="18">
        <v>46022</v>
      </c>
      <c r="J135" s="19">
        <f t="shared" ca="1" si="0"/>
        <v>0.16216216216216217</v>
      </c>
      <c r="K135" s="20">
        <v>70699200</v>
      </c>
      <c r="L135" s="19">
        <f t="shared" ca="1" si="1"/>
        <v>0.16216216216216217</v>
      </c>
      <c r="M135" s="19">
        <f t="shared" ca="1" si="2"/>
        <v>0.16216216216216217</v>
      </c>
      <c r="N135" s="19" t="s">
        <v>25</v>
      </c>
      <c r="O135" s="19" t="s">
        <v>25</v>
      </c>
      <c r="P135" s="19" t="s">
        <v>25</v>
      </c>
      <c r="Q135" s="19" t="s">
        <v>25</v>
      </c>
      <c r="R135" s="26"/>
    </row>
    <row r="136" spans="1:18" s="3" customFormat="1" ht="99.95" customHeight="1" x14ac:dyDescent="0.25">
      <c r="A136" s="28"/>
      <c r="B136" s="23" t="s">
        <v>191</v>
      </c>
      <c r="C136" s="9" t="s">
        <v>319</v>
      </c>
      <c r="D136" s="11" t="s">
        <v>18</v>
      </c>
      <c r="E136" s="16" t="s">
        <v>19</v>
      </c>
      <c r="F136" s="13" t="s">
        <v>6</v>
      </c>
      <c r="G136" s="14" t="s">
        <v>470</v>
      </c>
      <c r="H136" s="17">
        <v>45689</v>
      </c>
      <c r="I136" s="18">
        <v>46022</v>
      </c>
      <c r="J136" s="19">
        <f t="shared" ca="1" si="0"/>
        <v>0.16216216216216217</v>
      </c>
      <c r="K136" s="20">
        <v>70699200</v>
      </c>
      <c r="L136" s="19">
        <f t="shared" ca="1" si="1"/>
        <v>0.16216216216216217</v>
      </c>
      <c r="M136" s="19">
        <f t="shared" ca="1" si="2"/>
        <v>0.16216216216216217</v>
      </c>
      <c r="N136" s="19" t="s">
        <v>25</v>
      </c>
      <c r="O136" s="19" t="s">
        <v>25</v>
      </c>
      <c r="P136" s="19" t="s">
        <v>25</v>
      </c>
      <c r="Q136" s="19" t="s">
        <v>25</v>
      </c>
      <c r="R136" s="26"/>
    </row>
    <row r="137" spans="1:18" s="3" customFormat="1" ht="99.95" customHeight="1" x14ac:dyDescent="0.25">
      <c r="A137" s="28"/>
      <c r="B137" s="23" t="s">
        <v>192</v>
      </c>
      <c r="C137" s="9" t="s">
        <v>56</v>
      </c>
      <c r="D137" s="11" t="s">
        <v>18</v>
      </c>
      <c r="E137" s="16" t="s">
        <v>19</v>
      </c>
      <c r="F137" s="13" t="s">
        <v>6</v>
      </c>
      <c r="G137" s="14" t="s">
        <v>471</v>
      </c>
      <c r="H137" s="17">
        <v>45688</v>
      </c>
      <c r="I137" s="18">
        <v>46022</v>
      </c>
      <c r="J137" s="19">
        <f t="shared" ca="1" si="0"/>
        <v>0.16467065868263475</v>
      </c>
      <c r="K137" s="20">
        <v>57090000</v>
      </c>
      <c r="L137" s="19">
        <f t="shared" ca="1" si="1"/>
        <v>0.16467065868263475</v>
      </c>
      <c r="M137" s="19">
        <f t="shared" ca="1" si="2"/>
        <v>0.16467065868263475</v>
      </c>
      <c r="N137" s="19" t="s">
        <v>25</v>
      </c>
      <c r="O137" s="19" t="s">
        <v>25</v>
      </c>
      <c r="P137" s="19" t="s">
        <v>25</v>
      </c>
      <c r="Q137" s="19" t="s">
        <v>25</v>
      </c>
      <c r="R137" s="26"/>
    </row>
    <row r="138" spans="1:18" s="3" customFormat="1" ht="99.95" customHeight="1" x14ac:dyDescent="0.25">
      <c r="A138" s="28"/>
      <c r="B138" s="23" t="s">
        <v>193</v>
      </c>
      <c r="C138" s="9" t="s">
        <v>320</v>
      </c>
      <c r="D138" s="11" t="s">
        <v>18</v>
      </c>
      <c r="E138" s="16" t="s">
        <v>19</v>
      </c>
      <c r="F138" s="13" t="s">
        <v>6</v>
      </c>
      <c r="G138" s="14" t="s">
        <v>472</v>
      </c>
      <c r="H138" s="17">
        <v>45688</v>
      </c>
      <c r="I138" s="18">
        <v>46022</v>
      </c>
      <c r="J138" s="19">
        <f t="shared" ca="1" si="0"/>
        <v>0.16467065868263475</v>
      </c>
      <c r="K138" s="20">
        <v>57090000</v>
      </c>
      <c r="L138" s="19">
        <f t="shared" ca="1" si="1"/>
        <v>0.16467065868263475</v>
      </c>
      <c r="M138" s="19">
        <f t="shared" ca="1" si="2"/>
        <v>0.16467065868263475</v>
      </c>
      <c r="N138" s="19" t="s">
        <v>25</v>
      </c>
      <c r="O138" s="19" t="s">
        <v>25</v>
      </c>
      <c r="P138" s="19" t="s">
        <v>25</v>
      </c>
      <c r="Q138" s="19" t="s">
        <v>25</v>
      </c>
      <c r="R138" s="26"/>
    </row>
    <row r="139" spans="1:18" s="3" customFormat="1" ht="99.95" customHeight="1" x14ac:dyDescent="0.25">
      <c r="A139" s="28"/>
      <c r="B139" s="23" t="s">
        <v>194</v>
      </c>
      <c r="C139" s="9" t="s">
        <v>321</v>
      </c>
      <c r="D139" s="11" t="s">
        <v>18</v>
      </c>
      <c r="E139" s="16" t="s">
        <v>19</v>
      </c>
      <c r="F139" s="13" t="s">
        <v>6</v>
      </c>
      <c r="G139" s="14" t="s">
        <v>473</v>
      </c>
      <c r="H139" s="17">
        <v>45688</v>
      </c>
      <c r="I139" s="18">
        <v>46022</v>
      </c>
      <c r="J139" s="19">
        <f t="shared" ca="1" si="0"/>
        <v>0.16467065868263475</v>
      </c>
      <c r="K139" s="20">
        <v>57090000</v>
      </c>
      <c r="L139" s="19">
        <f t="shared" ca="1" si="1"/>
        <v>0.16467065868263475</v>
      </c>
      <c r="M139" s="19">
        <f t="shared" ca="1" si="2"/>
        <v>0.16467065868263475</v>
      </c>
      <c r="N139" s="19" t="s">
        <v>25</v>
      </c>
      <c r="O139" s="19" t="s">
        <v>25</v>
      </c>
      <c r="P139" s="19" t="s">
        <v>25</v>
      </c>
      <c r="Q139" s="19" t="s">
        <v>25</v>
      </c>
      <c r="R139" s="26"/>
    </row>
    <row r="140" spans="1:18" s="3" customFormat="1" ht="99.95" customHeight="1" x14ac:dyDescent="0.25">
      <c r="A140" s="28"/>
      <c r="B140" s="23" t="s">
        <v>195</v>
      </c>
      <c r="C140" s="9" t="s">
        <v>322</v>
      </c>
      <c r="D140" s="11" t="s">
        <v>18</v>
      </c>
      <c r="E140" s="16" t="s">
        <v>19</v>
      </c>
      <c r="F140" s="13" t="s">
        <v>6</v>
      </c>
      <c r="G140" s="14" t="s">
        <v>474</v>
      </c>
      <c r="H140" s="17">
        <v>45691</v>
      </c>
      <c r="I140" s="18">
        <v>46022</v>
      </c>
      <c r="J140" s="19">
        <f t="shared" ca="1" si="0"/>
        <v>0.1570996978851964</v>
      </c>
      <c r="K140" s="20">
        <v>57090000</v>
      </c>
      <c r="L140" s="19">
        <f t="shared" ca="1" si="1"/>
        <v>0.1570996978851964</v>
      </c>
      <c r="M140" s="19">
        <f t="shared" ca="1" si="2"/>
        <v>0.1570996978851964</v>
      </c>
      <c r="N140" s="19" t="s">
        <v>25</v>
      </c>
      <c r="O140" s="19" t="s">
        <v>25</v>
      </c>
      <c r="P140" s="19" t="s">
        <v>25</v>
      </c>
      <c r="Q140" s="19" t="s">
        <v>25</v>
      </c>
      <c r="R140" s="26"/>
    </row>
    <row r="141" spans="1:18" s="3" customFormat="1" ht="99.95" customHeight="1" x14ac:dyDescent="0.25">
      <c r="A141" s="28"/>
      <c r="B141" s="23" t="s">
        <v>196</v>
      </c>
      <c r="C141" s="9" t="s">
        <v>323</v>
      </c>
      <c r="D141" s="11" t="s">
        <v>18</v>
      </c>
      <c r="E141" s="16" t="s">
        <v>19</v>
      </c>
      <c r="F141" s="13" t="s">
        <v>6</v>
      </c>
      <c r="G141" s="14" t="s">
        <v>475</v>
      </c>
      <c r="H141" s="17">
        <v>45691</v>
      </c>
      <c r="I141" s="18">
        <v>46022</v>
      </c>
      <c r="J141" s="19">
        <f t="shared" ca="1" si="0"/>
        <v>0.1570996978851964</v>
      </c>
      <c r="K141" s="20">
        <v>57090000</v>
      </c>
      <c r="L141" s="19">
        <f t="shared" ca="1" si="1"/>
        <v>0.1570996978851964</v>
      </c>
      <c r="M141" s="19">
        <f t="shared" ca="1" si="2"/>
        <v>0.1570996978851964</v>
      </c>
      <c r="N141" s="19" t="s">
        <v>25</v>
      </c>
      <c r="O141" s="19" t="s">
        <v>25</v>
      </c>
      <c r="P141" s="19" t="s">
        <v>25</v>
      </c>
      <c r="Q141" s="19" t="s">
        <v>25</v>
      </c>
      <c r="R141" s="26"/>
    </row>
    <row r="142" spans="1:18" s="3" customFormat="1" ht="99.95" customHeight="1" x14ac:dyDescent="0.25">
      <c r="A142" s="28"/>
      <c r="B142" s="23" t="s">
        <v>197</v>
      </c>
      <c r="C142" s="9" t="s">
        <v>324</v>
      </c>
      <c r="D142" s="11" t="s">
        <v>18</v>
      </c>
      <c r="E142" s="16" t="s">
        <v>19</v>
      </c>
      <c r="F142" s="13" t="s">
        <v>6</v>
      </c>
      <c r="G142" s="14" t="s">
        <v>476</v>
      </c>
      <c r="H142" s="17">
        <v>45691</v>
      </c>
      <c r="I142" s="18">
        <v>46022</v>
      </c>
      <c r="J142" s="19">
        <f t="shared" ca="1" si="0"/>
        <v>0.1570996978851964</v>
      </c>
      <c r="K142" s="20">
        <v>57090000</v>
      </c>
      <c r="L142" s="19">
        <f t="shared" ca="1" si="1"/>
        <v>0.1570996978851964</v>
      </c>
      <c r="M142" s="19">
        <f t="shared" ca="1" si="2"/>
        <v>0.1570996978851964</v>
      </c>
      <c r="N142" s="19" t="s">
        <v>25</v>
      </c>
      <c r="O142" s="19" t="s">
        <v>25</v>
      </c>
      <c r="P142" s="19" t="s">
        <v>25</v>
      </c>
      <c r="Q142" s="19" t="s">
        <v>25</v>
      </c>
      <c r="R142" s="26"/>
    </row>
    <row r="143" spans="1:18" s="3" customFormat="1" ht="99.95" customHeight="1" x14ac:dyDescent="0.25">
      <c r="A143" s="28"/>
      <c r="B143" s="23" t="s">
        <v>198</v>
      </c>
      <c r="C143" s="9" t="s">
        <v>54</v>
      </c>
      <c r="D143" s="11" t="s">
        <v>18</v>
      </c>
      <c r="E143" s="16" t="s">
        <v>19</v>
      </c>
      <c r="F143" s="13" t="s">
        <v>6</v>
      </c>
      <c r="G143" s="14" t="s">
        <v>477</v>
      </c>
      <c r="H143" s="17">
        <v>45691</v>
      </c>
      <c r="I143" s="18">
        <v>46022</v>
      </c>
      <c r="J143" s="19">
        <f t="shared" ca="1" si="0"/>
        <v>0.1570996978851964</v>
      </c>
      <c r="K143" s="20">
        <v>57090000</v>
      </c>
      <c r="L143" s="19">
        <f t="shared" ca="1" si="1"/>
        <v>0.1570996978851964</v>
      </c>
      <c r="M143" s="19">
        <f t="shared" ca="1" si="2"/>
        <v>0.1570996978851964</v>
      </c>
      <c r="N143" s="19" t="s">
        <v>25</v>
      </c>
      <c r="O143" s="19" t="s">
        <v>25</v>
      </c>
      <c r="P143" s="19" t="s">
        <v>25</v>
      </c>
      <c r="Q143" s="19" t="s">
        <v>25</v>
      </c>
      <c r="R143" s="26"/>
    </row>
    <row r="144" spans="1:18" s="3" customFormat="1" ht="99.95" customHeight="1" x14ac:dyDescent="0.25">
      <c r="A144" s="28"/>
      <c r="B144" s="23" t="s">
        <v>199</v>
      </c>
      <c r="C144" s="9" t="s">
        <v>325</v>
      </c>
      <c r="D144" s="11" t="s">
        <v>18</v>
      </c>
      <c r="E144" s="16" t="s">
        <v>19</v>
      </c>
      <c r="F144" s="13" t="s">
        <v>6</v>
      </c>
      <c r="G144" s="14" t="s">
        <v>478</v>
      </c>
      <c r="H144" s="17">
        <v>45691</v>
      </c>
      <c r="I144" s="18">
        <v>46022</v>
      </c>
      <c r="J144" s="19">
        <f t="shared" ca="1" si="0"/>
        <v>0.1570996978851964</v>
      </c>
      <c r="K144" s="20">
        <v>57090000</v>
      </c>
      <c r="L144" s="19">
        <f t="shared" ca="1" si="1"/>
        <v>0.1570996978851964</v>
      </c>
      <c r="M144" s="19">
        <f t="shared" ca="1" si="2"/>
        <v>0.1570996978851964</v>
      </c>
      <c r="N144" s="19" t="s">
        <v>25</v>
      </c>
      <c r="O144" s="19" t="s">
        <v>25</v>
      </c>
      <c r="P144" s="19" t="s">
        <v>25</v>
      </c>
      <c r="Q144" s="19" t="s">
        <v>25</v>
      </c>
      <c r="R144" s="26"/>
    </row>
    <row r="145" spans="1:18" s="3" customFormat="1" ht="99.95" customHeight="1" x14ac:dyDescent="0.25">
      <c r="A145" s="28"/>
      <c r="B145" s="23" t="s">
        <v>200</v>
      </c>
      <c r="C145" s="9" t="s">
        <v>58</v>
      </c>
      <c r="D145" s="11" t="s">
        <v>18</v>
      </c>
      <c r="E145" s="16" t="s">
        <v>19</v>
      </c>
      <c r="F145" s="13" t="s">
        <v>6</v>
      </c>
      <c r="G145" s="14" t="s">
        <v>479</v>
      </c>
      <c r="H145" s="17">
        <v>45691</v>
      </c>
      <c r="I145" s="18">
        <v>46022</v>
      </c>
      <c r="J145" s="19">
        <f t="shared" ca="1" si="0"/>
        <v>0.1570996978851964</v>
      </c>
      <c r="K145" s="20">
        <v>57090000</v>
      </c>
      <c r="L145" s="19">
        <f t="shared" ca="1" si="1"/>
        <v>0.1570996978851964</v>
      </c>
      <c r="M145" s="19">
        <f t="shared" ca="1" si="2"/>
        <v>0.1570996978851964</v>
      </c>
      <c r="N145" s="19" t="s">
        <v>25</v>
      </c>
      <c r="O145" s="19" t="s">
        <v>25</v>
      </c>
      <c r="P145" s="19" t="s">
        <v>25</v>
      </c>
      <c r="Q145" s="19" t="s">
        <v>25</v>
      </c>
      <c r="R145" s="26"/>
    </row>
    <row r="146" spans="1:18" s="3" customFormat="1" ht="99.95" customHeight="1" x14ac:dyDescent="0.25">
      <c r="A146" s="28"/>
      <c r="B146" s="23" t="s">
        <v>201</v>
      </c>
      <c r="C146" s="9" t="s">
        <v>326</v>
      </c>
      <c r="D146" s="11" t="s">
        <v>18</v>
      </c>
      <c r="E146" s="16" t="s">
        <v>19</v>
      </c>
      <c r="F146" s="13" t="s">
        <v>6</v>
      </c>
      <c r="G146" s="14" t="s">
        <v>480</v>
      </c>
      <c r="H146" s="17">
        <v>45691</v>
      </c>
      <c r="I146" s="18">
        <v>46022</v>
      </c>
      <c r="J146" s="19">
        <f t="shared" ca="1" si="0"/>
        <v>0.1570996978851964</v>
      </c>
      <c r="K146" s="20">
        <v>57090000</v>
      </c>
      <c r="L146" s="19">
        <f t="shared" ca="1" si="1"/>
        <v>0.1570996978851964</v>
      </c>
      <c r="M146" s="19">
        <f t="shared" ca="1" si="2"/>
        <v>0.1570996978851964</v>
      </c>
      <c r="N146" s="19" t="s">
        <v>25</v>
      </c>
      <c r="O146" s="19" t="s">
        <v>25</v>
      </c>
      <c r="P146" s="19" t="s">
        <v>25</v>
      </c>
      <c r="Q146" s="19" t="s">
        <v>25</v>
      </c>
      <c r="R146" s="26"/>
    </row>
    <row r="147" spans="1:18" s="3" customFormat="1" ht="99.95" customHeight="1" x14ac:dyDescent="0.25">
      <c r="A147" s="28"/>
      <c r="B147" s="23" t="s">
        <v>202</v>
      </c>
      <c r="C147" s="9" t="s">
        <v>327</v>
      </c>
      <c r="D147" s="11" t="s">
        <v>18</v>
      </c>
      <c r="E147" s="16" t="s">
        <v>19</v>
      </c>
      <c r="F147" s="13" t="s">
        <v>6</v>
      </c>
      <c r="G147" s="14" t="s">
        <v>481</v>
      </c>
      <c r="H147" s="17">
        <v>45691</v>
      </c>
      <c r="I147" s="18">
        <v>46022</v>
      </c>
      <c r="J147" s="19">
        <f t="shared" ca="1" si="0"/>
        <v>0.1570996978851964</v>
      </c>
      <c r="K147" s="20">
        <v>57090000</v>
      </c>
      <c r="L147" s="19">
        <f t="shared" ca="1" si="1"/>
        <v>0.1570996978851964</v>
      </c>
      <c r="M147" s="19">
        <f t="shared" ca="1" si="2"/>
        <v>0.1570996978851964</v>
      </c>
      <c r="N147" s="19" t="s">
        <v>25</v>
      </c>
      <c r="O147" s="19" t="s">
        <v>25</v>
      </c>
      <c r="P147" s="19" t="s">
        <v>25</v>
      </c>
      <c r="Q147" s="19" t="s">
        <v>25</v>
      </c>
      <c r="R147" s="26"/>
    </row>
    <row r="148" spans="1:18" s="3" customFormat="1" ht="99.95" customHeight="1" x14ac:dyDescent="0.25">
      <c r="A148" s="28"/>
      <c r="B148" s="23" t="s">
        <v>203</v>
      </c>
      <c r="C148" s="9" t="s">
        <v>59</v>
      </c>
      <c r="D148" s="11" t="s">
        <v>18</v>
      </c>
      <c r="E148" s="16" t="s">
        <v>19</v>
      </c>
      <c r="F148" s="13" t="s">
        <v>6</v>
      </c>
      <c r="G148" s="14" t="s">
        <v>482</v>
      </c>
      <c r="H148" s="17">
        <v>45691</v>
      </c>
      <c r="I148" s="18">
        <v>46022</v>
      </c>
      <c r="J148" s="19">
        <f t="shared" ca="1" si="0"/>
        <v>0.1570996978851964</v>
      </c>
      <c r="K148" s="20">
        <v>57090000</v>
      </c>
      <c r="L148" s="19">
        <f t="shared" ca="1" si="1"/>
        <v>0.1570996978851964</v>
      </c>
      <c r="M148" s="19">
        <f t="shared" ca="1" si="2"/>
        <v>0.1570996978851964</v>
      </c>
      <c r="N148" s="19" t="s">
        <v>25</v>
      </c>
      <c r="O148" s="19" t="s">
        <v>25</v>
      </c>
      <c r="P148" s="19" t="s">
        <v>25</v>
      </c>
      <c r="Q148" s="19" t="s">
        <v>25</v>
      </c>
      <c r="R148" s="26"/>
    </row>
    <row r="149" spans="1:18" s="3" customFormat="1" ht="99.95" customHeight="1" x14ac:dyDescent="0.25">
      <c r="A149" s="28"/>
      <c r="B149" s="23" t="s">
        <v>204</v>
      </c>
      <c r="C149" s="9" t="s">
        <v>328</v>
      </c>
      <c r="D149" s="11" t="s">
        <v>18</v>
      </c>
      <c r="E149" s="16" t="s">
        <v>19</v>
      </c>
      <c r="F149" s="13" t="s">
        <v>6</v>
      </c>
      <c r="G149" s="14" t="s">
        <v>483</v>
      </c>
      <c r="H149" s="17">
        <v>45691</v>
      </c>
      <c r="I149" s="18">
        <v>46022</v>
      </c>
      <c r="J149" s="19">
        <f t="shared" ca="1" si="0"/>
        <v>0.1570996978851964</v>
      </c>
      <c r="K149" s="20">
        <v>57090000</v>
      </c>
      <c r="L149" s="19">
        <f t="shared" ref="L149:L154" ca="1" si="3">1-((I149-TODAY())*1/(I149-H149))</f>
        <v>0.1570996978851964</v>
      </c>
      <c r="M149" s="19">
        <f t="shared" ca="1" si="2"/>
        <v>0.1570996978851964</v>
      </c>
      <c r="N149" s="19" t="s">
        <v>25</v>
      </c>
      <c r="O149" s="19" t="s">
        <v>25</v>
      </c>
      <c r="P149" s="19" t="s">
        <v>25</v>
      </c>
      <c r="Q149" s="19" t="s">
        <v>25</v>
      </c>
      <c r="R149" s="26"/>
    </row>
    <row r="150" spans="1:18" s="3" customFormat="1" ht="99.95" customHeight="1" x14ac:dyDescent="0.25">
      <c r="A150" s="28"/>
      <c r="B150" s="23" t="s">
        <v>205</v>
      </c>
      <c r="C150" s="9" t="s">
        <v>329</v>
      </c>
      <c r="D150" s="11" t="s">
        <v>18</v>
      </c>
      <c r="E150" s="16" t="s">
        <v>19</v>
      </c>
      <c r="F150" s="13" t="s">
        <v>6</v>
      </c>
      <c r="G150" s="14" t="s">
        <v>484</v>
      </c>
      <c r="H150" s="17">
        <v>45689</v>
      </c>
      <c r="I150" s="18">
        <v>45853</v>
      </c>
      <c r="J150" s="19">
        <f t="shared" ref="J150:J164" ca="1" si="4">1-((I150-TODAY())*1/(I150-H150))</f>
        <v>0.32926829268292679</v>
      </c>
      <c r="K150" s="20">
        <v>22963050</v>
      </c>
      <c r="L150" s="19">
        <f t="shared" ca="1" si="3"/>
        <v>0.32926829268292679</v>
      </c>
      <c r="M150" s="19">
        <f t="shared" ref="M150:M157" ca="1" si="5">1-((I150-TODAY())*1/(I150-H150))</f>
        <v>0.32926829268292679</v>
      </c>
      <c r="N150" s="19" t="s">
        <v>25</v>
      </c>
      <c r="O150" s="19" t="s">
        <v>25</v>
      </c>
      <c r="P150" s="19" t="s">
        <v>25</v>
      </c>
      <c r="Q150" s="19" t="s">
        <v>25</v>
      </c>
      <c r="R150" s="26"/>
    </row>
    <row r="151" spans="1:18" s="3" customFormat="1" ht="99.95" customHeight="1" x14ac:dyDescent="0.25">
      <c r="A151" s="28"/>
      <c r="B151" s="23" t="s">
        <v>206</v>
      </c>
      <c r="C151" s="9" t="s">
        <v>330</v>
      </c>
      <c r="D151" s="11" t="s">
        <v>18</v>
      </c>
      <c r="E151" s="16" t="s">
        <v>19</v>
      </c>
      <c r="F151" s="13" t="s">
        <v>6</v>
      </c>
      <c r="G151" s="14" t="s">
        <v>485</v>
      </c>
      <c r="H151" s="17">
        <v>45689</v>
      </c>
      <c r="I151" s="18">
        <v>45900</v>
      </c>
      <c r="J151" s="19">
        <f t="shared" ca="1" si="4"/>
        <v>0.25592417061611372</v>
      </c>
      <c r="K151" s="20">
        <v>44345000</v>
      </c>
      <c r="L151" s="19">
        <f t="shared" ca="1" si="3"/>
        <v>0.25592417061611372</v>
      </c>
      <c r="M151" s="19">
        <f t="shared" ca="1" si="5"/>
        <v>0.25592417061611372</v>
      </c>
      <c r="N151" s="19" t="s">
        <v>25</v>
      </c>
      <c r="O151" s="19" t="s">
        <v>25</v>
      </c>
      <c r="P151" s="19" t="s">
        <v>25</v>
      </c>
      <c r="Q151" s="19" t="s">
        <v>25</v>
      </c>
      <c r="R151" s="26"/>
    </row>
    <row r="152" spans="1:18" s="3" customFormat="1" ht="99.95" customHeight="1" x14ac:dyDescent="0.25">
      <c r="A152" s="28"/>
      <c r="B152" s="23" t="s">
        <v>207</v>
      </c>
      <c r="C152" s="9" t="s">
        <v>331</v>
      </c>
      <c r="D152" s="11" t="s">
        <v>18</v>
      </c>
      <c r="E152" s="16" t="s">
        <v>19</v>
      </c>
      <c r="F152" s="13" t="s">
        <v>6</v>
      </c>
      <c r="G152" s="14" t="s">
        <v>486</v>
      </c>
      <c r="H152" s="17">
        <v>45689</v>
      </c>
      <c r="I152" s="18">
        <v>46022</v>
      </c>
      <c r="J152" s="19">
        <f t="shared" ca="1" si="4"/>
        <v>0.16216216216216217</v>
      </c>
      <c r="K152" s="20">
        <v>92000000</v>
      </c>
      <c r="L152" s="19">
        <f t="shared" ca="1" si="3"/>
        <v>0.16216216216216217</v>
      </c>
      <c r="M152" s="19">
        <f t="shared" ca="1" si="5"/>
        <v>0.16216216216216217</v>
      </c>
      <c r="N152" s="19" t="s">
        <v>25</v>
      </c>
      <c r="O152" s="19" t="s">
        <v>25</v>
      </c>
      <c r="P152" s="19" t="s">
        <v>25</v>
      </c>
      <c r="Q152" s="19" t="s">
        <v>25</v>
      </c>
      <c r="R152" s="26"/>
    </row>
    <row r="153" spans="1:18" s="3" customFormat="1" ht="99.95" customHeight="1" x14ac:dyDescent="0.25">
      <c r="A153" s="28"/>
      <c r="B153" s="23" t="s">
        <v>208</v>
      </c>
      <c r="C153" s="9" t="s">
        <v>332</v>
      </c>
      <c r="D153" s="11" t="s">
        <v>18</v>
      </c>
      <c r="E153" s="16" t="s">
        <v>19</v>
      </c>
      <c r="F153" s="13" t="s">
        <v>6</v>
      </c>
      <c r="G153" s="14" t="s">
        <v>487</v>
      </c>
      <c r="H153" s="17">
        <v>45689</v>
      </c>
      <c r="I153" s="18">
        <v>45900</v>
      </c>
      <c r="J153" s="19">
        <f t="shared" ca="1" si="4"/>
        <v>0.25592417061611372</v>
      </c>
      <c r="K153" s="20">
        <v>73232992</v>
      </c>
      <c r="L153" s="19">
        <f t="shared" ca="1" si="3"/>
        <v>0.25592417061611372</v>
      </c>
      <c r="M153" s="19">
        <f t="shared" ca="1" si="5"/>
        <v>0.25592417061611372</v>
      </c>
      <c r="N153" s="19" t="s">
        <v>25</v>
      </c>
      <c r="O153" s="19" t="s">
        <v>25</v>
      </c>
      <c r="P153" s="19" t="s">
        <v>25</v>
      </c>
      <c r="Q153" s="19" t="s">
        <v>25</v>
      </c>
      <c r="R153" s="26"/>
    </row>
    <row r="154" spans="1:18" s="3" customFormat="1" ht="99.95" customHeight="1" x14ac:dyDescent="0.25">
      <c r="A154" s="28"/>
      <c r="B154" s="23" t="s">
        <v>209</v>
      </c>
      <c r="C154" s="9" t="s">
        <v>333</v>
      </c>
      <c r="D154" s="11" t="s">
        <v>18</v>
      </c>
      <c r="E154" s="16" t="s">
        <v>19</v>
      </c>
      <c r="F154" s="13" t="s">
        <v>6</v>
      </c>
      <c r="G154" s="14" t="s">
        <v>488</v>
      </c>
      <c r="H154" s="17">
        <v>45689</v>
      </c>
      <c r="I154" s="18">
        <v>46022</v>
      </c>
      <c r="J154" s="19">
        <f t="shared" ca="1" si="4"/>
        <v>0.16216216216216217</v>
      </c>
      <c r="K154" s="20">
        <v>47972250</v>
      </c>
      <c r="L154" s="19">
        <f t="shared" ca="1" si="3"/>
        <v>0.16216216216216217</v>
      </c>
      <c r="M154" s="19">
        <f t="shared" ca="1" si="5"/>
        <v>0.16216216216216217</v>
      </c>
      <c r="N154" s="19" t="s">
        <v>25</v>
      </c>
      <c r="O154" s="19" t="s">
        <v>25</v>
      </c>
      <c r="P154" s="19" t="s">
        <v>25</v>
      </c>
      <c r="Q154" s="19" t="s">
        <v>25</v>
      </c>
      <c r="R154" s="26"/>
    </row>
    <row r="155" spans="1:18" s="3" customFormat="1" ht="99.95" customHeight="1" x14ac:dyDescent="0.25">
      <c r="A155" s="28"/>
      <c r="B155" s="23" t="s">
        <v>210</v>
      </c>
      <c r="C155" s="9" t="s">
        <v>334</v>
      </c>
      <c r="D155" s="11" t="s">
        <v>18</v>
      </c>
      <c r="E155" s="16" t="s">
        <v>19</v>
      </c>
      <c r="F155" s="13" t="s">
        <v>6</v>
      </c>
      <c r="G155" s="14" t="s">
        <v>489</v>
      </c>
      <c r="H155" s="17">
        <v>45689</v>
      </c>
      <c r="I155" s="18">
        <v>45900</v>
      </c>
      <c r="J155" s="19">
        <f t="shared" ca="1" si="4"/>
        <v>0.25592417061611372</v>
      </c>
      <c r="K155" s="20">
        <v>49000000</v>
      </c>
      <c r="L155" s="19">
        <f t="shared" ref="L155:L164" ca="1" si="6">1-((I155-TODAY())*1/(I155-H155))</f>
        <v>0.25592417061611372</v>
      </c>
      <c r="M155" s="19">
        <f t="shared" ca="1" si="5"/>
        <v>0.25592417061611372</v>
      </c>
      <c r="N155" s="19" t="s">
        <v>25</v>
      </c>
      <c r="O155" s="19" t="s">
        <v>25</v>
      </c>
      <c r="P155" s="19" t="s">
        <v>25</v>
      </c>
      <c r="Q155" s="19" t="s">
        <v>25</v>
      </c>
      <c r="R155" s="26"/>
    </row>
    <row r="156" spans="1:18" s="3" customFormat="1" ht="99.95" customHeight="1" x14ac:dyDescent="0.25">
      <c r="A156" s="28"/>
      <c r="B156" s="23" t="s">
        <v>211</v>
      </c>
      <c r="C156" s="9" t="s">
        <v>335</v>
      </c>
      <c r="D156" s="11" t="s">
        <v>18</v>
      </c>
      <c r="E156" s="16" t="s">
        <v>19</v>
      </c>
      <c r="F156" s="13" t="s">
        <v>6</v>
      </c>
      <c r="G156" s="14" t="s">
        <v>490</v>
      </c>
      <c r="H156" s="17">
        <v>45691</v>
      </c>
      <c r="I156" s="18">
        <v>45869</v>
      </c>
      <c r="J156" s="19">
        <f t="shared" ca="1" si="4"/>
        <v>0.2921348314606742</v>
      </c>
      <c r="K156" s="20">
        <v>38520000</v>
      </c>
      <c r="L156" s="19">
        <f t="shared" ca="1" si="6"/>
        <v>0.2921348314606742</v>
      </c>
      <c r="M156" s="19">
        <f t="shared" ca="1" si="5"/>
        <v>0.2921348314606742</v>
      </c>
      <c r="N156" s="19" t="s">
        <v>25</v>
      </c>
      <c r="O156" s="19" t="s">
        <v>25</v>
      </c>
      <c r="P156" s="19" t="s">
        <v>25</v>
      </c>
      <c r="Q156" s="19" t="s">
        <v>25</v>
      </c>
      <c r="R156" s="26"/>
    </row>
    <row r="157" spans="1:18" s="3" customFormat="1" ht="99.95" customHeight="1" x14ac:dyDescent="0.25">
      <c r="A157" s="28"/>
      <c r="B157" s="23" t="s">
        <v>212</v>
      </c>
      <c r="C157" s="9" t="s">
        <v>336</v>
      </c>
      <c r="D157" s="11" t="s">
        <v>18</v>
      </c>
      <c r="E157" s="16" t="s">
        <v>19</v>
      </c>
      <c r="F157" s="13" t="s">
        <v>6</v>
      </c>
      <c r="G157" s="14" t="s">
        <v>491</v>
      </c>
      <c r="H157" s="17">
        <v>45689</v>
      </c>
      <c r="I157" s="18">
        <v>46022</v>
      </c>
      <c r="J157" s="19">
        <f t="shared" ca="1" si="4"/>
        <v>0.16216216216216217</v>
      </c>
      <c r="K157" s="20">
        <v>70699200</v>
      </c>
      <c r="L157" s="19">
        <f t="shared" ca="1" si="6"/>
        <v>0.16216216216216217</v>
      </c>
      <c r="M157" s="19">
        <f t="shared" ca="1" si="5"/>
        <v>0.16216216216216217</v>
      </c>
      <c r="N157" s="19" t="s">
        <v>25</v>
      </c>
      <c r="O157" s="19" t="s">
        <v>25</v>
      </c>
      <c r="P157" s="19" t="s">
        <v>25</v>
      </c>
      <c r="Q157" s="19" t="s">
        <v>25</v>
      </c>
      <c r="R157" s="26"/>
    </row>
    <row r="158" spans="1:18" s="3" customFormat="1" ht="99.95" customHeight="1" x14ac:dyDescent="0.25">
      <c r="A158" s="28"/>
      <c r="B158" s="23" t="s">
        <v>213</v>
      </c>
      <c r="C158" s="9" t="s">
        <v>337</v>
      </c>
      <c r="D158" s="11" t="s">
        <v>18</v>
      </c>
      <c r="E158" s="16" t="s">
        <v>19</v>
      </c>
      <c r="F158" s="13" t="s">
        <v>6</v>
      </c>
      <c r="G158" s="14" t="s">
        <v>492</v>
      </c>
      <c r="H158" s="17">
        <v>45689</v>
      </c>
      <c r="I158" s="18">
        <v>46022</v>
      </c>
      <c r="J158" s="19">
        <f t="shared" ca="1" si="4"/>
        <v>0.16216216216216217</v>
      </c>
      <c r="K158" s="20">
        <v>70699200</v>
      </c>
      <c r="L158" s="19">
        <f t="shared" ca="1" si="6"/>
        <v>0.16216216216216217</v>
      </c>
      <c r="M158" s="19">
        <f t="shared" ref="M158:M164" ca="1" si="7">1-((I158-TODAY())*1/(I158-H158))</f>
        <v>0.16216216216216217</v>
      </c>
      <c r="N158" s="19" t="s">
        <v>25</v>
      </c>
      <c r="O158" s="19" t="s">
        <v>25</v>
      </c>
      <c r="P158" s="19" t="s">
        <v>25</v>
      </c>
      <c r="Q158" s="19" t="s">
        <v>25</v>
      </c>
      <c r="R158" s="26"/>
    </row>
    <row r="159" spans="1:18" s="3" customFormat="1" ht="99.95" customHeight="1" x14ac:dyDescent="0.25">
      <c r="A159" s="28"/>
      <c r="B159" s="23" t="s">
        <v>214</v>
      </c>
      <c r="C159" s="9" t="s">
        <v>338</v>
      </c>
      <c r="D159" s="11" t="s">
        <v>18</v>
      </c>
      <c r="E159" s="16" t="s">
        <v>19</v>
      </c>
      <c r="F159" s="13" t="s">
        <v>6</v>
      </c>
      <c r="G159" s="14" t="s">
        <v>493</v>
      </c>
      <c r="H159" s="17">
        <v>45689</v>
      </c>
      <c r="I159" s="18">
        <v>46022</v>
      </c>
      <c r="J159" s="19">
        <f t="shared" ca="1" si="4"/>
        <v>0.16216216216216217</v>
      </c>
      <c r="K159" s="20">
        <v>70699200</v>
      </c>
      <c r="L159" s="19">
        <f t="shared" ca="1" si="6"/>
        <v>0.16216216216216217</v>
      </c>
      <c r="M159" s="19">
        <f t="shared" ca="1" si="7"/>
        <v>0.16216216216216217</v>
      </c>
      <c r="N159" s="19" t="s">
        <v>25</v>
      </c>
      <c r="O159" s="19" t="s">
        <v>25</v>
      </c>
      <c r="P159" s="19" t="s">
        <v>25</v>
      </c>
      <c r="Q159" s="19" t="s">
        <v>25</v>
      </c>
      <c r="R159" s="26"/>
    </row>
    <row r="160" spans="1:18" s="3" customFormat="1" ht="99.95" customHeight="1" x14ac:dyDescent="0.25">
      <c r="A160" s="28"/>
      <c r="B160" s="23" t="s">
        <v>215</v>
      </c>
      <c r="C160" s="9" t="s">
        <v>339</v>
      </c>
      <c r="D160" s="11" t="s">
        <v>18</v>
      </c>
      <c r="E160" s="16" t="s">
        <v>19</v>
      </c>
      <c r="F160" s="13" t="s">
        <v>6</v>
      </c>
      <c r="G160" s="14" t="s">
        <v>494</v>
      </c>
      <c r="H160" s="17">
        <v>45689</v>
      </c>
      <c r="I160" s="18">
        <v>46022</v>
      </c>
      <c r="J160" s="19">
        <f t="shared" ca="1" si="4"/>
        <v>0.16216216216216217</v>
      </c>
      <c r="K160" s="20">
        <v>78516900</v>
      </c>
      <c r="L160" s="19">
        <f t="shared" ca="1" si="6"/>
        <v>0.16216216216216217</v>
      </c>
      <c r="M160" s="19">
        <f t="shared" ca="1" si="7"/>
        <v>0.16216216216216217</v>
      </c>
      <c r="N160" s="19" t="s">
        <v>25</v>
      </c>
      <c r="O160" s="19" t="s">
        <v>25</v>
      </c>
      <c r="P160" s="19" t="s">
        <v>25</v>
      </c>
      <c r="Q160" s="19" t="s">
        <v>25</v>
      </c>
      <c r="R160" s="26"/>
    </row>
    <row r="161" spans="1:18" s="3" customFormat="1" ht="99.95" customHeight="1" x14ac:dyDescent="0.25">
      <c r="A161" s="28"/>
      <c r="B161" s="23" t="s">
        <v>216</v>
      </c>
      <c r="C161" s="9" t="s">
        <v>340</v>
      </c>
      <c r="D161" s="11" t="s">
        <v>18</v>
      </c>
      <c r="E161" s="16" t="s">
        <v>19</v>
      </c>
      <c r="F161" s="13" t="s">
        <v>6</v>
      </c>
      <c r="G161" s="14" t="s">
        <v>495</v>
      </c>
      <c r="H161" s="17">
        <v>45689</v>
      </c>
      <c r="I161" s="18">
        <v>46022</v>
      </c>
      <c r="J161" s="19">
        <f t="shared" ca="1" si="4"/>
        <v>0.16216216216216217</v>
      </c>
      <c r="K161" s="20">
        <v>49500000</v>
      </c>
      <c r="L161" s="19">
        <f t="shared" ca="1" si="6"/>
        <v>0.16216216216216217</v>
      </c>
      <c r="M161" s="19">
        <f t="shared" ca="1" si="7"/>
        <v>0.16216216216216217</v>
      </c>
      <c r="N161" s="19" t="s">
        <v>25</v>
      </c>
      <c r="O161" s="19" t="s">
        <v>25</v>
      </c>
      <c r="P161" s="19" t="s">
        <v>25</v>
      </c>
      <c r="Q161" s="19" t="s">
        <v>25</v>
      </c>
      <c r="R161" s="26"/>
    </row>
    <row r="162" spans="1:18" s="3" customFormat="1" ht="99.95" customHeight="1" x14ac:dyDescent="0.25">
      <c r="A162" s="28"/>
      <c r="B162" s="23" t="s">
        <v>217</v>
      </c>
      <c r="C162" s="9" t="s">
        <v>341</v>
      </c>
      <c r="D162" s="11" t="s">
        <v>18</v>
      </c>
      <c r="E162" s="16" t="s">
        <v>19</v>
      </c>
      <c r="F162" s="13" t="s">
        <v>6</v>
      </c>
      <c r="G162" s="14" t="s">
        <v>496</v>
      </c>
      <c r="H162" s="17">
        <v>45689</v>
      </c>
      <c r="I162" s="18">
        <v>46022</v>
      </c>
      <c r="J162" s="19">
        <f t="shared" ca="1" si="4"/>
        <v>0.16216216216216217</v>
      </c>
      <c r="K162" s="20">
        <v>70699200</v>
      </c>
      <c r="L162" s="19">
        <f t="shared" ca="1" si="6"/>
        <v>0.16216216216216217</v>
      </c>
      <c r="M162" s="19">
        <f t="shared" ca="1" si="7"/>
        <v>0.16216216216216217</v>
      </c>
      <c r="N162" s="19" t="s">
        <v>25</v>
      </c>
      <c r="O162" s="19" t="s">
        <v>25</v>
      </c>
      <c r="P162" s="19" t="s">
        <v>25</v>
      </c>
      <c r="Q162" s="19" t="s">
        <v>25</v>
      </c>
      <c r="R162" s="26"/>
    </row>
    <row r="163" spans="1:18" s="3" customFormat="1" ht="99.95" customHeight="1" x14ac:dyDescent="0.25">
      <c r="A163" s="28"/>
      <c r="B163" s="23" t="s">
        <v>218</v>
      </c>
      <c r="C163" s="9" t="s">
        <v>342</v>
      </c>
      <c r="D163" s="11" t="s">
        <v>18</v>
      </c>
      <c r="E163" s="16" t="s">
        <v>19</v>
      </c>
      <c r="F163" s="13" t="s">
        <v>6</v>
      </c>
      <c r="G163" s="14" t="s">
        <v>497</v>
      </c>
      <c r="H163" s="17">
        <v>45689</v>
      </c>
      <c r="I163" s="18">
        <v>46022</v>
      </c>
      <c r="J163" s="19">
        <f t="shared" ca="1" si="4"/>
        <v>0.16216216216216217</v>
      </c>
      <c r="K163" s="20">
        <v>45889933</v>
      </c>
      <c r="L163" s="19">
        <f t="shared" ca="1" si="6"/>
        <v>0.16216216216216217</v>
      </c>
      <c r="M163" s="19">
        <f t="shared" ca="1" si="7"/>
        <v>0.16216216216216217</v>
      </c>
      <c r="N163" s="19" t="s">
        <v>25</v>
      </c>
      <c r="O163" s="19" t="s">
        <v>25</v>
      </c>
      <c r="P163" s="19" t="s">
        <v>25</v>
      </c>
      <c r="Q163" s="19" t="s">
        <v>25</v>
      </c>
      <c r="R163" s="26"/>
    </row>
    <row r="164" spans="1:18" s="3" customFormat="1" ht="99.95" customHeight="1" x14ac:dyDescent="0.25">
      <c r="A164" s="28"/>
      <c r="B164" s="23" t="s">
        <v>219</v>
      </c>
      <c r="C164" s="9" t="s">
        <v>343</v>
      </c>
      <c r="D164" s="11" t="s">
        <v>18</v>
      </c>
      <c r="E164" s="16" t="s">
        <v>19</v>
      </c>
      <c r="F164" s="13" t="s">
        <v>6</v>
      </c>
      <c r="G164" s="14" t="s">
        <v>498</v>
      </c>
      <c r="H164" s="17">
        <v>45689</v>
      </c>
      <c r="I164" s="18">
        <v>46022</v>
      </c>
      <c r="J164" s="19">
        <f t="shared" ca="1" si="4"/>
        <v>0.16216216216216217</v>
      </c>
      <c r="K164" s="20">
        <v>70567200</v>
      </c>
      <c r="L164" s="19">
        <f t="shared" ca="1" si="6"/>
        <v>0.16216216216216217</v>
      </c>
      <c r="M164" s="19">
        <f t="shared" ca="1" si="7"/>
        <v>0.16216216216216217</v>
      </c>
      <c r="N164" s="19" t="s">
        <v>25</v>
      </c>
      <c r="O164" s="19" t="s">
        <v>25</v>
      </c>
      <c r="P164" s="19" t="s">
        <v>25</v>
      </c>
      <c r="Q164" s="19" t="s">
        <v>25</v>
      </c>
      <c r="R164" s="26"/>
    </row>
    <row r="165" spans="1:18" ht="99.95" customHeight="1" x14ac:dyDescent="0.25"/>
  </sheetData>
  <autoFilter ref="B6:Q164">
    <sortState ref="B8:U602">
      <sortCondition ref="B5:B427"/>
    </sortState>
  </autoFilter>
  <mergeCells count="21">
    <mergeCell ref="F5:F6"/>
    <mergeCell ref="G5:G6"/>
    <mergeCell ref="H5:H6"/>
    <mergeCell ref="I5:I6"/>
    <mergeCell ref="J5:J6"/>
    <mergeCell ref="B2:Q3"/>
    <mergeCell ref="K5:K6"/>
    <mergeCell ref="L5:L6"/>
    <mergeCell ref="M5:M6"/>
    <mergeCell ref="K4:M4"/>
    <mergeCell ref="N4:Q4"/>
    <mergeCell ref="N5:N6"/>
    <mergeCell ref="O5:O6"/>
    <mergeCell ref="P5:P6"/>
    <mergeCell ref="Q5:Q6"/>
    <mergeCell ref="B4:B6"/>
    <mergeCell ref="C4:D4"/>
    <mergeCell ref="E4:J4"/>
    <mergeCell ref="C5:C6"/>
    <mergeCell ref="D5:D6"/>
    <mergeCell ref="E5:E6"/>
  </mergeCells>
  <dataValidations count="4">
    <dataValidation type="list" allowBlank="1" showInputMessage="1" showErrorMessage="1" sqref="D7:D164">
      <formula1>#REF!</formula1>
    </dataValidation>
    <dataValidation type="list" allowBlank="1" showInputMessage="1" showErrorMessage="1" sqref="E7:E164">
      <formula1>#REF!</formula1>
    </dataValidation>
    <dataValidation type="list" allowBlank="1" showInputMessage="1" showErrorMessage="1" sqref="F37">
      <formula1>#REF!</formula1>
    </dataValidation>
    <dataValidation type="list" allowBlank="1" showInputMessage="1" showErrorMessage="1" sqref="F7:F36 F38:F164">
      <formula1>#REF!</formula1>
    </dataValidation>
  </dataValidations>
  <pageMargins left="0.23622047244094491" right="0.23622047244094491" top="0.35433070866141736" bottom="0.35433070866141736" header="0.19685039370078741" footer="0.19685039370078741"/>
  <pageSetup scale="37"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
  <sheetViews>
    <sheetView topLeftCell="B1" zoomScaleNormal="100" zoomScaleSheetLayoutView="100" workbookViewId="0">
      <selection activeCell="E1" sqref="E1"/>
    </sheetView>
  </sheetViews>
  <sheetFormatPr baseColWidth="10" defaultRowHeight="15" x14ac:dyDescent="0.25"/>
  <cols>
    <col min="1" max="4" width="11.42578125" style="2"/>
    <col min="5" max="5" width="15.42578125" style="2" customWidth="1"/>
    <col min="6" max="6" width="51.28515625" style="2" customWidth="1"/>
    <col min="7" max="7" width="28.7109375" style="2" customWidth="1"/>
    <col min="8" max="8" width="41.5703125" style="2" customWidth="1"/>
    <col min="9" max="9" width="34.7109375" style="2" customWidth="1"/>
    <col min="10" max="10" width="11.140625" style="2" customWidth="1"/>
    <col min="11" max="11" width="13.7109375" style="2" bestFit="1" customWidth="1"/>
    <col min="12" max="16384" width="11.42578125" style="2"/>
  </cols>
  <sheetData>
    <row r="1" spans="1:10" ht="15" customHeight="1" x14ac:dyDescent="0.25">
      <c r="A1" s="37" t="s">
        <v>505</v>
      </c>
      <c r="B1" s="37"/>
      <c r="C1" s="37"/>
      <c r="D1" s="37"/>
      <c r="E1" s="37"/>
      <c r="F1" s="37"/>
      <c r="G1" s="37"/>
      <c r="H1" s="37"/>
      <c r="I1" s="37"/>
      <c r="J1" s="37"/>
    </row>
    <row r="2" spans="1:10" ht="15" customHeight="1" x14ac:dyDescent="0.25">
      <c r="A2" s="37"/>
      <c r="B2" s="37"/>
      <c r="C2" s="37"/>
      <c r="D2" s="46" t="s">
        <v>506</v>
      </c>
      <c r="E2" s="46"/>
      <c r="F2" s="46"/>
      <c r="G2" s="46"/>
      <c r="H2" s="46"/>
      <c r="I2" s="46"/>
      <c r="J2" s="46"/>
    </row>
    <row r="3" spans="1:10" ht="18" customHeight="1" x14ac:dyDescent="0.25">
      <c r="A3" s="37"/>
      <c r="B3" s="37"/>
      <c r="C3" s="37"/>
      <c r="D3" s="46"/>
      <c r="E3" s="46"/>
      <c r="F3" s="46"/>
      <c r="G3" s="46"/>
      <c r="H3" s="46"/>
      <c r="I3" s="46"/>
      <c r="J3" s="46"/>
    </row>
    <row r="4" spans="1:10" ht="18" customHeight="1" x14ac:dyDescent="0.25">
      <c r="A4" s="37"/>
      <c r="B4" s="37"/>
      <c r="C4" s="37"/>
      <c r="D4" s="46"/>
      <c r="E4" s="46"/>
      <c r="F4" s="46"/>
      <c r="G4" s="46"/>
      <c r="H4" s="46"/>
      <c r="I4" s="46"/>
      <c r="J4" s="46"/>
    </row>
    <row r="5" spans="1:10" ht="18" customHeight="1" x14ac:dyDescent="0.25">
      <c r="A5" s="37"/>
      <c r="B5" s="37"/>
      <c r="C5" s="37"/>
      <c r="D5" s="46"/>
      <c r="E5" s="46"/>
      <c r="F5" s="46"/>
      <c r="G5" s="46"/>
      <c r="H5" s="46"/>
      <c r="I5" s="46"/>
      <c r="J5" s="46"/>
    </row>
    <row r="6" spans="1:10" ht="15.75" customHeight="1" x14ac:dyDescent="0.25">
      <c r="D6" s="46"/>
      <c r="E6" s="46"/>
      <c r="F6" s="46"/>
      <c r="G6" s="46"/>
      <c r="H6" s="46"/>
      <c r="I6" s="46"/>
      <c r="J6" s="46"/>
    </row>
    <row r="8" spans="1:10" x14ac:dyDescent="0.25">
      <c r="F8" s="4" t="s">
        <v>22</v>
      </c>
      <c r="G8" s="4" t="s">
        <v>23</v>
      </c>
      <c r="H8" s="4" t="s">
        <v>7</v>
      </c>
      <c r="I8" s="4" t="s">
        <v>24</v>
      </c>
    </row>
    <row r="9" spans="1:10" x14ac:dyDescent="0.25">
      <c r="F9" s="5" t="s">
        <v>25</v>
      </c>
      <c r="G9" s="6" t="s">
        <v>25</v>
      </c>
      <c r="H9" s="8" t="s">
        <v>25</v>
      </c>
      <c r="I9" s="7" t="s">
        <v>25</v>
      </c>
    </row>
  </sheetData>
  <mergeCells count="1">
    <mergeCell ref="D2:J6"/>
  </mergeCells>
  <pageMargins left="0.25" right="0.25" top="0.75" bottom="0.75" header="0.3" footer="0.3"/>
  <pageSetup scale="5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topLeftCell="A55" workbookViewId="0">
      <selection activeCell="T69" sqref="T69"/>
    </sheetView>
  </sheetViews>
  <sheetFormatPr baseColWidth="10"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PROCESOS ADJUDICADOS</vt:lpstr>
      <vt:lpstr>PROCESOS DESIERTOS</vt:lpstr>
      <vt:lpstr>PUBLICACION CARTELERA</vt:lpstr>
      <vt:lpstr>'PROCESOS ADJUDICADOS'!Área_de_impresión</vt:lpstr>
      <vt:lpstr>'PROCESOS DESIERTOS'!Área_de_impresión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Felipe Suarez Cuadros</dc:creator>
  <cp:lastModifiedBy>Laura Liset Sarmiento Aguilera</cp:lastModifiedBy>
  <cp:lastPrinted>2025-03-12T21:11:37Z</cp:lastPrinted>
  <dcterms:created xsi:type="dcterms:W3CDTF">2020-04-15T16:49:38Z</dcterms:created>
  <dcterms:modified xsi:type="dcterms:W3CDTF">2025-03-27T16:57:13Z</dcterms:modified>
</cp:coreProperties>
</file>