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paez\Downloads\385 creacion formato\"/>
    </mc:Choice>
  </mc:AlternateContent>
  <xr:revisionPtr revIDLastSave="0" documentId="8_{6839B0FA-709F-4C20-B2E7-FABE1DC071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ciones de diligenciamien" sheetId="2" r:id="rId1"/>
    <sheet name="SGI-F061" sheetId="1" r:id="rId2"/>
    <sheet name="Control de Cambio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1" l="1"/>
  <c r="V11" i="1" s="1"/>
  <c r="U1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<sst xmlns="http://schemas.openxmlformats.org/spreadsheetml/2006/main" count="200" uniqueCount="190">
  <si>
    <t xml:space="preserve">SISTEMA DE GESTIÓN INTEGRADO 
Matriz de identificación de aspectos y valoración impactos ambientales </t>
  </si>
  <si>
    <t>Version: 04</t>
  </si>
  <si>
    <t>Fecha:14/03/2025</t>
  </si>
  <si>
    <t xml:space="preserve">Identificar el Proceso: </t>
  </si>
  <si>
    <r>
      <rPr>
        <b/>
        <sz val="11"/>
        <color theme="1"/>
        <rFont val="Verdana"/>
        <family val="2"/>
      </rPr>
      <t xml:space="preserve"> </t>
    </r>
    <r>
      <rPr>
        <sz val="11"/>
        <color theme="1"/>
        <rFont val="Verdana"/>
        <family val="2"/>
      </rPr>
      <t>En la primera columna de la Matriz, se debe registrar el proceso del Ideam al que corresponde el aspecto ambiental asociado y el impacto ambiental a valorar</t>
    </r>
  </si>
  <si>
    <t xml:space="preserve"> Seleccionar la sede a evaluar:</t>
  </si>
  <si>
    <r>
      <rPr>
        <b/>
        <sz val="11"/>
        <color theme="1"/>
        <rFont val="Verdana"/>
        <family val="2"/>
      </rPr>
      <t xml:space="preserve"> </t>
    </r>
    <r>
      <rPr>
        <sz val="11"/>
        <color theme="1"/>
        <rFont val="Verdana"/>
        <family val="2"/>
      </rPr>
      <t>En esta columna, se debe registrar la sede del Ideam en la cual se desarrolla la actividad asociada al aspecto ambiental y el impacto ambiental a valorar.</t>
    </r>
  </si>
  <si>
    <t xml:space="preserve">Describir la actividad asociada al aspecto ambiental: </t>
  </si>
  <si>
    <t>En esta columna. se debe indicar de manera clara y concreta, la actividad relacionada con el aspecto ambiental identificado. De ser necesario, puede relacionar un producto o servicio en vez de la actividad.</t>
  </si>
  <si>
    <t xml:space="preserve">Identificar la etapa del Ciclo de Vida: </t>
  </si>
  <si>
    <r>
      <t xml:space="preserve">En esta columna, se define la etapa del Ciclo de Vida relacionada con la Gestión del IDEAM, en la cual se desarrolla la actividad asociada al aspecto ambiental.
Identificar la Situación: En esta columna se debe definir la “SITUACIÓN”, entendida como la frecuencia de ocurrencia con que se presenta la actividad, producto o servicio, teniendo en cuenta la siguiente clasificación:
</t>
    </r>
    <r>
      <rPr>
        <b/>
        <sz val="11"/>
        <color theme="1"/>
        <rFont val="Verdana"/>
        <family val="2"/>
      </rPr>
      <t xml:space="preserve">- Normal: </t>
    </r>
    <r>
      <rPr>
        <sz val="11"/>
        <color theme="1"/>
        <rFont val="Verdana"/>
        <family val="2"/>
      </rPr>
      <t xml:space="preserve">Situaciones rutinarias, condiciones normales de operación de los procesos o actividades, es decir los que se generen a raíz de las actividades planificadas dentro de la ejecución del proceso, se incluyen períodos de arrancada o parada, construcción y mantenimiento programados de instalaciones o equipos.
</t>
    </r>
    <r>
      <rPr>
        <b/>
        <sz val="11"/>
        <color theme="1"/>
        <rFont val="Verdana"/>
        <family val="2"/>
      </rPr>
      <t xml:space="preserve">- Anormal: </t>
    </r>
    <r>
      <rPr>
        <sz val="11"/>
        <color theme="1"/>
        <rFont val="Verdana"/>
        <family val="2"/>
      </rPr>
      <t xml:space="preserve">Situaciones no rutinarias de los procesos o actividades, es decir en aspectos o impactos que se generen a raíz de actividades que no estén planificadas dentro de la ejecución del proceso, como: fallas en los equipos (mantenimientos correctivos), arranques o paradas en los equipos. 
</t>
    </r>
    <r>
      <rPr>
        <b/>
        <sz val="11"/>
        <color theme="1"/>
        <rFont val="Verdana"/>
        <family val="2"/>
      </rPr>
      <t>- Emergencia:</t>
    </r>
    <r>
      <rPr>
        <sz val="11"/>
        <color theme="1"/>
        <rFont val="Verdana"/>
        <family val="2"/>
      </rPr>
      <t xml:space="preserve"> Situaciones de emergencia, incidentes o accidentes; como: incendios, derrames de
sustancias químicas, aceites usados, entre otros.</t>
    </r>
  </si>
  <si>
    <t xml:space="preserve">Identificar el Aspecto Ambiental Asociado: </t>
  </si>
  <si>
    <t>En esta columna, se debe seleccionar de la lista desplegable el aspecto ambiental asociado a la actividad identificada. Debe considerarse que, un aspecto ambiental puede generar más de un impacto ambiental.</t>
  </si>
  <si>
    <t>Identificar el Impacto Ambiental:</t>
  </si>
  <si>
    <t xml:space="preserve"> En esta columna, se debe seleccionar de la lista desplegable, el Impacto Ambiental generado por el aspecto ambiental identificado y la actividad desarrollada. Para la identificación de los Impactos Ambientales generados, se deberá tener en cuenta el  listado desplegable.</t>
  </si>
  <si>
    <t xml:space="preserve"> Identificar el Recurso Afectado:</t>
  </si>
  <si>
    <t xml:space="preserve"> En esta columna, se debe seleccionar de la lista desplegable elrecurso ambiental afectado por el impacto identificado.</t>
  </si>
  <si>
    <t>Relacionar Observaciones:</t>
  </si>
  <si>
    <t xml:space="preserve"> De ser necesario, en esta columna es posible realizar cualquier aclaración, descripción u observación de la actividad desarrollada, el aspecto ambiental asociado o el impacto ambiental generado.</t>
  </si>
  <si>
    <t xml:space="preserve">Seleccionar el tipo de Impacto: </t>
  </si>
  <si>
    <t>En esta columna se debe definir el carácter beneficioso, positivo (+) o perjudicial, negativo (-) que pueda tener el impacto ambiental sobre el recurso afectado</t>
  </si>
  <si>
    <t xml:space="preserve"> Realizar la valoración del Impacto Ambiental identificado:</t>
  </si>
  <si>
    <t>En las columnas “L” hasta lacolumna “R”, se deberá realizar la valoración del Impacto Ambiental generado por la actividad desarrollada y el aspecto ambiental asociado. Para llevar a cabo esta valoración, se deberá seleccionar en cada columna, un valor de la lista desplegable, teniendo en cuenta la siguiente metodología:</t>
  </si>
  <si>
    <t>Alcance (A):</t>
  </si>
  <si>
    <r>
      <t xml:space="preserve">Se refiere al área de influencia del impacto en relación con el entorno donde se genera. </t>
    </r>
    <r>
      <rPr>
        <b/>
        <sz val="11"/>
        <color theme="1"/>
        <rFont val="Verdana"/>
        <family val="2"/>
      </rPr>
      <t xml:space="preserve">1 (puntual): </t>
    </r>
    <r>
      <rPr>
        <sz val="11"/>
        <color theme="1"/>
        <rFont val="Verdana"/>
        <family val="2"/>
      </rPr>
      <t xml:space="preserve">el Impacto queda confinado dentro del área donde se genera. </t>
    </r>
    <r>
      <rPr>
        <b/>
        <sz val="11"/>
        <color theme="1"/>
        <rFont val="Verdana"/>
        <family val="2"/>
      </rPr>
      <t>5 (local):</t>
    </r>
    <r>
      <rPr>
        <sz val="11"/>
        <color theme="1"/>
        <rFont val="Verdana"/>
        <family val="2"/>
      </rPr>
      <t xml:space="preserve"> trasciende los límites del área de influencia. </t>
    </r>
    <r>
      <rPr>
        <b/>
        <sz val="11"/>
        <color theme="1"/>
        <rFont val="Verdana"/>
        <family val="2"/>
      </rPr>
      <t xml:space="preserve">10 (regional): </t>
    </r>
    <r>
      <rPr>
        <sz val="11"/>
        <color theme="1"/>
        <rFont val="Verdana"/>
        <family val="2"/>
      </rPr>
      <t>tiene consecuencias a nivel regional o trasciende los límites del municipio donde se genera</t>
    </r>
  </si>
  <si>
    <t>Probabilidad (P):</t>
  </si>
  <si>
    <r>
      <t xml:space="preserve"> Esta se refiere a la posibilidad que se dé el impacto y está relacionada con la "SITUACIÓN" (Normal, anormal o de emergencia). </t>
    </r>
    <r>
      <rPr>
        <b/>
        <sz val="11"/>
        <color theme="1"/>
        <rFont val="Verdana"/>
        <family val="2"/>
      </rPr>
      <t>1 (baja):</t>
    </r>
    <r>
      <rPr>
        <sz val="11"/>
        <color theme="1"/>
        <rFont val="Verdana"/>
        <family val="2"/>
      </rPr>
      <t xml:space="preserve"> existe una posibilidad muy remota de que suceda </t>
    </r>
    <r>
      <rPr>
        <b/>
        <sz val="11"/>
        <color theme="1"/>
        <rFont val="Verdana"/>
        <family val="2"/>
      </rPr>
      <t xml:space="preserve">5 (media): </t>
    </r>
    <r>
      <rPr>
        <sz val="11"/>
        <color theme="1"/>
        <rFont val="Verdana"/>
        <family val="2"/>
      </rPr>
      <t xml:space="preserve">existe una posibilidad media de que suceda. </t>
    </r>
    <r>
      <rPr>
        <b/>
        <sz val="11"/>
        <color theme="1"/>
        <rFont val="Verdana"/>
        <family val="2"/>
      </rPr>
      <t xml:space="preserve">10 (alta): </t>
    </r>
    <r>
      <rPr>
        <sz val="11"/>
        <color theme="1"/>
        <rFont val="Verdana"/>
        <family val="2"/>
      </rPr>
      <t>es muy posible que suceda en cualquier momento</t>
    </r>
  </si>
  <si>
    <t xml:space="preserve"> Duración (D):</t>
  </si>
  <si>
    <r>
      <t xml:space="preserve"> Se refiere al tiempo que permanecerá el efecto positivo o negativo del impacto en el ambiente.
</t>
    </r>
    <r>
      <rPr>
        <b/>
        <sz val="11"/>
        <color theme="1"/>
        <rFont val="Verdana"/>
        <family val="2"/>
      </rPr>
      <t xml:space="preserve">1 (breve): </t>
    </r>
    <r>
      <rPr>
        <sz val="11"/>
        <color theme="1"/>
        <rFont val="Verdana"/>
        <family val="2"/>
      </rPr>
      <t xml:space="preserve">alteración del recurso durante un lapso de tiempo muy pequeño.
</t>
    </r>
    <r>
      <rPr>
        <b/>
        <sz val="11"/>
        <color theme="1"/>
        <rFont val="Verdana"/>
        <family val="2"/>
      </rPr>
      <t xml:space="preserve">5 (temporal): </t>
    </r>
    <r>
      <rPr>
        <sz val="11"/>
        <color theme="1"/>
        <rFont val="Verdana"/>
        <family val="2"/>
      </rPr>
      <t xml:space="preserve">alteración del recurso durante un lapso de tiempo moderado.
</t>
    </r>
    <r>
      <rPr>
        <b/>
        <sz val="11"/>
        <color theme="1"/>
        <rFont val="Verdana"/>
        <family val="2"/>
      </rPr>
      <t>10 (permanente):</t>
    </r>
    <r>
      <rPr>
        <sz val="11"/>
        <color theme="1"/>
        <rFont val="Verdana"/>
        <family val="2"/>
      </rPr>
      <t xml:space="preserve"> alteración del recurso permanente en el tiempo</t>
    </r>
  </si>
  <si>
    <t xml:space="preserve"> Recuperabilidad (R): </t>
  </si>
  <si>
    <r>
      <t xml:space="preserve">Se refiere a la posibilidad de reconstrucción, total o parcial del recurso afectado por el impacto. 
</t>
    </r>
    <r>
      <rPr>
        <b/>
        <sz val="11"/>
        <color theme="1"/>
        <rFont val="Verdana"/>
        <family val="2"/>
      </rPr>
      <t xml:space="preserve">1 (reversible): </t>
    </r>
    <r>
      <rPr>
        <sz val="11"/>
        <color theme="1"/>
        <rFont val="Verdana"/>
        <family val="2"/>
      </rPr>
      <t xml:space="preserve">puede eliminarse el efecto por medio de actividades humanas tendientes a restablecer
las condiciones originales del recurso.
</t>
    </r>
    <r>
      <rPr>
        <b/>
        <sz val="11"/>
        <color theme="1"/>
        <rFont val="Verdana"/>
        <family val="2"/>
      </rPr>
      <t xml:space="preserve">5 (recuperable): </t>
    </r>
    <r>
      <rPr>
        <sz val="11"/>
        <color theme="1"/>
        <rFont val="Verdana"/>
        <family val="2"/>
      </rPr>
      <t xml:space="preserve">se puede disminuir el efecto a través de medidas de control hasta un estándar
determinado.
</t>
    </r>
    <r>
      <rPr>
        <b/>
        <sz val="11"/>
        <color theme="1"/>
        <rFont val="Verdana"/>
        <family val="2"/>
      </rPr>
      <t>10 (irrecuperable/irreversible):</t>
    </r>
    <r>
      <rPr>
        <sz val="11"/>
        <color theme="1"/>
        <rFont val="Verdana"/>
        <family val="2"/>
      </rPr>
      <t xml:space="preserve"> el/los recursos afectados no retornan a las condiciones originales a
través de ningún medio. </t>
    </r>
    <r>
      <rPr>
        <b/>
        <sz val="11"/>
        <color theme="1"/>
        <rFont val="Verdana"/>
        <family val="2"/>
      </rPr>
      <t>10 (Cuando el impacto es positivo se considera una importancia alta).</t>
    </r>
  </si>
  <si>
    <t xml:space="preserve">Magnitud (M): </t>
  </si>
  <si>
    <r>
      <t xml:space="preserve">Se refiere a la severidad con la que ocurrirá la afectación o riesgo sobre el recurso, esta deberá estar relacionada con la "SITUACIÓN" seleccionada.
</t>
    </r>
    <r>
      <rPr>
        <b/>
        <sz val="11"/>
        <color theme="1"/>
        <rFont val="Verdana"/>
        <family val="2"/>
      </rPr>
      <t>1 (baja):</t>
    </r>
    <r>
      <rPr>
        <sz val="11"/>
        <color theme="1"/>
        <rFont val="Verdana"/>
        <family val="2"/>
      </rPr>
      <t xml:space="preserve"> alteración mínima del recurso. Existe bajo potencial de riesgo sobre el recurso o el ambiente.
</t>
    </r>
    <r>
      <rPr>
        <b/>
        <sz val="11"/>
        <color theme="1"/>
        <rFont val="Verdana"/>
        <family val="2"/>
      </rPr>
      <t>5 (moderada):</t>
    </r>
    <r>
      <rPr>
        <sz val="11"/>
        <color theme="1"/>
        <rFont val="Verdana"/>
        <family val="2"/>
      </rPr>
      <t xml:space="preserve"> alteración moderada del recurso. Tiene un potencial de riesgo medio sobre el recurso o el ambiente.
</t>
    </r>
    <r>
      <rPr>
        <b/>
        <sz val="11"/>
        <color theme="1"/>
        <rFont val="Verdana"/>
        <family val="2"/>
      </rPr>
      <t xml:space="preserve">10 (alta): </t>
    </r>
    <r>
      <rPr>
        <sz val="11"/>
        <color theme="1"/>
        <rFont val="Verdana"/>
        <family val="2"/>
      </rPr>
      <t>alteración significativa del recurso. Tiene efectos importantes sobre el recurso o el ambiente</t>
    </r>
  </si>
  <si>
    <t xml:space="preserve">Normatividad (N): </t>
  </si>
  <si>
    <r>
      <t xml:space="preserve">Hace referencia a la normativa ambiental aplicable al aspecto y el impacto ambiental.
</t>
    </r>
    <r>
      <rPr>
        <b/>
        <sz val="11"/>
        <color theme="1"/>
        <rFont val="Verdana"/>
        <family val="2"/>
      </rPr>
      <t xml:space="preserve">1: </t>
    </r>
    <r>
      <rPr>
        <sz val="11"/>
        <color theme="1"/>
        <rFont val="Verdana"/>
        <family val="2"/>
      </rPr>
      <t xml:space="preserve">No tiene normativa relacionada.
</t>
    </r>
    <r>
      <rPr>
        <b/>
        <sz val="11"/>
        <color theme="1"/>
        <rFont val="Verdana"/>
        <family val="2"/>
      </rPr>
      <t>10:</t>
    </r>
    <r>
      <rPr>
        <sz val="11"/>
        <color theme="1"/>
        <rFont val="Verdana"/>
        <family val="2"/>
      </rPr>
      <t xml:space="preserve"> Tiene normativa relacionada.</t>
    </r>
  </si>
  <si>
    <t xml:space="preserve">Determinar la Importancia del Impacto Ambiental </t>
  </si>
  <si>
    <r>
      <rPr>
        <b/>
        <sz val="11"/>
        <color theme="1"/>
        <rFont val="Verdana"/>
        <family val="2"/>
      </rPr>
      <t xml:space="preserve">(I = A*P*D*R*M*N): </t>
    </r>
    <r>
      <rPr>
        <sz val="11"/>
        <color theme="1"/>
        <rFont val="Verdana"/>
        <family val="2"/>
      </rPr>
      <t xml:space="preserve">De acuerdo con los valores ingresados en las columnas anteriores, se calcula de manera automática el valor correspondiente a la Importancia del Impacto Ambiental, de la siguiente manera:
</t>
    </r>
    <r>
      <rPr>
        <b/>
        <sz val="11"/>
        <color theme="1"/>
        <rFont val="Verdana"/>
        <family val="2"/>
      </rPr>
      <t xml:space="preserve">ALTA: &gt; </t>
    </r>
    <r>
      <rPr>
        <sz val="11"/>
        <color theme="1"/>
        <rFont val="Verdana"/>
        <family val="2"/>
      </rPr>
      <t xml:space="preserve">125.000 a 1.000.000. Se deben establecer mecanismos de mejora, control y seguimiento.
</t>
    </r>
    <r>
      <rPr>
        <b/>
        <sz val="11"/>
        <color theme="1"/>
        <rFont val="Verdana"/>
        <family val="2"/>
      </rPr>
      <t xml:space="preserve">MODERADA: &gt; </t>
    </r>
    <r>
      <rPr>
        <sz val="11"/>
        <color theme="1"/>
        <rFont val="Verdana"/>
        <family val="2"/>
      </rPr>
      <t xml:space="preserve">25000 a 125000. Se debe revisar el control operacional.
</t>
    </r>
    <r>
      <rPr>
        <b/>
        <sz val="11"/>
        <color theme="1"/>
        <rFont val="Verdana"/>
        <family val="2"/>
      </rPr>
      <t>BAJA:</t>
    </r>
    <r>
      <rPr>
        <sz val="11"/>
        <color theme="1"/>
        <rFont val="Verdana"/>
        <family val="2"/>
      </rPr>
      <t xml:space="preserve"> 1 a 25.000. Se debe hacer seguimiento al desempeño ambienta</t>
    </r>
  </si>
  <si>
    <t>Registrar la Legislación Ambiental Relacionada:</t>
  </si>
  <si>
    <t xml:space="preserve"> En esta columna, se debe referenciar la normativa ambiental aplicable al aspecto y el impacto ambiental valorado. La legislación ambiental referenciada en esta columna, deberá estar en concordancia con la Matriz de Requisitos Legales Ambientales del Ideam.</t>
  </si>
  <si>
    <t xml:space="preserve"> Evaluar el cumplimiento de la Legislación Ambiental Relacionada: </t>
  </si>
  <si>
    <t>Se debe indicar si se cumple con la normativa ambiental aplicable al aspecto y el impacto ambiental que menciona en la columna anterior. La evaluación de cumplimiento de la normativa ambiental, deberá estar en concordancia con la Matriz de Requisitos Legales Ambientales del IDEAM.</t>
  </si>
  <si>
    <t xml:space="preserve"> Determinar la Significancia del Impacto Ambiental:</t>
  </si>
  <si>
    <r>
      <t xml:space="preserve"> El valor y la calificación de la significancia del Impacto Ambiental valorado, se calcula automáticamente en las columnas “U” y “V”, respectivamente, teniendo en cuenta los siguientes criterios:
</t>
    </r>
    <r>
      <rPr>
        <b/>
        <sz val="11"/>
        <color theme="1"/>
        <rFont val="Verdana"/>
        <family val="2"/>
      </rPr>
      <t xml:space="preserve">- Significativo: </t>
    </r>
    <r>
      <rPr>
        <sz val="11"/>
        <color theme="1"/>
        <rFont val="Verdana"/>
        <family val="2"/>
      </rPr>
      <t xml:space="preserve">Cuando la importancia del Impacto Ambiental resulta moderada, alta o no cumple con la normatividad.
</t>
    </r>
    <r>
      <rPr>
        <b/>
        <sz val="11"/>
        <color theme="1"/>
        <rFont val="Verdana"/>
        <family val="2"/>
      </rPr>
      <t xml:space="preserve">- No significativo: </t>
    </r>
    <r>
      <rPr>
        <sz val="11"/>
        <color theme="1"/>
        <rFont val="Verdana"/>
        <family val="2"/>
      </rPr>
      <t>Cuando la importancia del Impacto Ambiental es baja.</t>
    </r>
  </si>
  <si>
    <t xml:space="preserve">Establecer Controles Operacionales: </t>
  </si>
  <si>
    <t>En esta columna, se deben relacionar de manera clara y concreta, las prácticas, actividades, procedimientos, instructivos, manuales, etc., que permitan prevenir, mitigar, corregir y/o compensar los impactos ambientales negativos identificados y maximizar los impactos ambientales positivos, generados por las actividades desarrolladas en el Ideam De considerarse pertinente, durante los procesos de diligenciamiento y actualización de la Matriz de Identificación de Aspectos y Valoración de Impactos Ambientales), se pueden relacionar en  la columna “X”, las acciones de mejora de los controles operacionales previamente definidos,
Las acciones de gestión se definen a partir del grado de control o influencia sobre las etapas del ciclo de vida, teniendo en cuenta la jerarquía, estas se pueden usar solas o combinadas.
-	Eliminación: eliminación completa del aspecto ambiental
-	Sustitución: Reemplazar el material, equipo o actividad por un impacto menor. Ejemplo: sustición de químicos por productos biodegradables
-	Controles de ingeniería:  rediseñar los equipos o procesos de trabajo. Ejemplo: sistemas de ahorro de agua o energía etc.
-	Controles administrativos: señalización, advertencias, entrenamiento, procedimientos, sensibilizaciones, capacitaciones.
 como por ejemplo controles de ingeniería, orientados a reforzar las acciones de prevención, mitigación, corrección y/o compensación de los impactos ambientales generados en el Ideam.</t>
  </si>
  <si>
    <t xml:space="preserve">Elaborado por: </t>
  </si>
  <si>
    <t xml:space="preserve">Cargo: </t>
  </si>
  <si>
    <t xml:space="preserve">Fecha: </t>
  </si>
  <si>
    <t>Revisado por:</t>
  </si>
  <si>
    <t>Actualizado por:</t>
  </si>
  <si>
    <t>Cargo:</t>
  </si>
  <si>
    <r>
      <rPr>
        <b/>
        <i/>
        <sz val="12"/>
        <rFont val="Verdana"/>
        <family val="2"/>
      </rPr>
      <t>Objetivo</t>
    </r>
    <r>
      <rPr>
        <sz val="12"/>
        <rFont val="Verdana"/>
        <family val="2"/>
      </rPr>
      <t>: Realizar la identificación de los aspectos y valoración de los impactos ambientales que se generan por el desarrollo de las actividades del IDEAM, en todas sus sedes, con el fin de determinar su significancia y establecer acciones de control para prevenirlos, mitigarlos, corregirlos y/o compensarlos.</t>
    </r>
  </si>
  <si>
    <t>PROCESO</t>
  </si>
  <si>
    <t>SEDE</t>
  </si>
  <si>
    <t>ACTIVIDAD ASOCIADA AL ASPECTO</t>
  </si>
  <si>
    <t>CICLO DE VIDA 
DEL SERVICIO</t>
  </si>
  <si>
    <t>SITUACIÓN 
(EN LA QUE SE PRESENTA 
LA ACTIVIDAD)</t>
  </si>
  <si>
    <t>ASPECTO AMBIENTAL ASOCIADO</t>
  </si>
  <si>
    <t>IMPACTO AMBIENTAL</t>
  </si>
  <si>
    <t>RECURSO AFECTADO</t>
  </si>
  <si>
    <t>OBSERVACIONES</t>
  </si>
  <si>
    <t>VALORACION DE IMPACTOS AMBIENTALES</t>
  </si>
  <si>
    <t>LEGISLACIÓN  RELACIONADA</t>
  </si>
  <si>
    <t xml:space="preserve">CUMPLE </t>
  </si>
  <si>
    <t>SIGNIFICANCIA</t>
  </si>
  <si>
    <t xml:space="preserve">CONTROL </t>
  </si>
  <si>
    <t xml:space="preserve">DESCRIPCIÓN DE DONDE 
</t>
  </si>
  <si>
    <t>TIPO DE IMPACTO 
"SIGNO"</t>
  </si>
  <si>
    <t>ALCANCE</t>
  </si>
  <si>
    <t>PROBABILIDAD</t>
  </si>
  <si>
    <t>DURACIÓN</t>
  </si>
  <si>
    <t>RECUPERABILIDAD</t>
  </si>
  <si>
    <t>MAGNITUD</t>
  </si>
  <si>
    <t>NORMATIVIDAD</t>
  </si>
  <si>
    <t>IMPORTANCIA DEL IMPACTO
I = A*P*D*R*M*N</t>
  </si>
  <si>
    <t>AMBIENTAL</t>
  </si>
  <si>
    <t xml:space="preserve"> CON LA</t>
  </si>
  <si>
    <t>OPERACIONAL</t>
  </si>
  <si>
    <t xml:space="preserve">ENCONTRAR </t>
  </si>
  <si>
    <t>RELACIONADA</t>
  </si>
  <si>
    <t>VALOR</t>
  </si>
  <si>
    <t>CALIFICACIÓN</t>
  </si>
  <si>
    <t>DEL CONTROL OPERACIONAL</t>
  </si>
  <si>
    <t>NEGATIVO (-)</t>
  </si>
  <si>
    <t>SI</t>
  </si>
  <si>
    <t>CONTROL DE CAMBIOS</t>
  </si>
  <si>
    <t>SITUACION</t>
  </si>
  <si>
    <t>ASPECTOS AMBIENTALES</t>
  </si>
  <si>
    <t>RECURSOS</t>
  </si>
  <si>
    <t>TIPO DE IMPACTO</t>
  </si>
  <si>
    <t>VALORACION</t>
  </si>
  <si>
    <t>CUMPLE LA NORMATIVIDAD</t>
  </si>
  <si>
    <t>INSTRUMENTO DE PLANEACION</t>
  </si>
  <si>
    <t>Gestión de la Estrategia</t>
  </si>
  <si>
    <t>NORMAL</t>
  </si>
  <si>
    <t>Generación de residuos sólidos aprovechables</t>
  </si>
  <si>
    <t>AIRE</t>
  </si>
  <si>
    <t xml:space="preserve"> POSITIVO (+)</t>
  </si>
  <si>
    <t>PACA</t>
  </si>
  <si>
    <t>Gestión de Comunicaciones</t>
  </si>
  <si>
    <t>ANORMAL</t>
  </si>
  <si>
    <t>Generación de residuos sólidos no aprovechables</t>
  </si>
  <si>
    <t>AGUA</t>
  </si>
  <si>
    <t>NO</t>
  </si>
  <si>
    <t>PIGA</t>
  </si>
  <si>
    <t>Gestión Ambiental</t>
  </si>
  <si>
    <t>EMERGENCIA</t>
  </si>
  <si>
    <t xml:space="preserve">Generación de residuos peligrosos </t>
  </si>
  <si>
    <t>SUELO</t>
  </si>
  <si>
    <t xml:space="preserve"> PIRE</t>
  </si>
  <si>
    <t>Gestión Social</t>
  </si>
  <si>
    <t>Generación de otros residuos</t>
  </si>
  <si>
    <t>FLORA Y FAUNA</t>
  </si>
  <si>
    <t>OTRO</t>
  </si>
  <si>
    <t>Servicio Acueducto</t>
  </si>
  <si>
    <t xml:space="preserve">Generación de residuos construcción y demolición </t>
  </si>
  <si>
    <t>TODOS</t>
  </si>
  <si>
    <t>Servicio Alcantarillado</t>
  </si>
  <si>
    <t>Generación de biosólidos</t>
  </si>
  <si>
    <t>Servicio Aseo</t>
  </si>
  <si>
    <t xml:space="preserve">Generación de emisiones atmosféricas por fuentes fijas dispersas </t>
  </si>
  <si>
    <t>Gestión Comercial</t>
  </si>
  <si>
    <t xml:space="preserve">Generación de emisiones atmosféricas por fuentes fijas puntuales </t>
  </si>
  <si>
    <t>Gestión del Talento Humano</t>
  </si>
  <si>
    <t xml:space="preserve">Generación de emisiones atmosféricas por fuentes móviles </t>
  </si>
  <si>
    <t>Gestión Financiera</t>
  </si>
  <si>
    <t>Emisión de gases de efecto invernadero</t>
  </si>
  <si>
    <t>Gestión de Servicios Administrativos</t>
  </si>
  <si>
    <t>Remoción de gases de efecto invernadero</t>
  </si>
  <si>
    <t>Gestión de Mantenimiento</t>
  </si>
  <si>
    <t>Uso de sustancias agotadoras de la capa de ozono</t>
  </si>
  <si>
    <t>Gestión de Calibración, Hidrometeorología  y Ensayo</t>
  </si>
  <si>
    <t>Emisión de ruido ambiental</t>
  </si>
  <si>
    <t>Gestión Contractual</t>
  </si>
  <si>
    <t>Generación de olores ofensivos</t>
  </si>
  <si>
    <t>Gestión Predial</t>
  </si>
  <si>
    <t>Emisión de energía</t>
  </si>
  <si>
    <t>Gestión del Conocimiento</t>
  </si>
  <si>
    <t xml:space="preserve">Vertimientos domésticos al alcantarillado </t>
  </si>
  <si>
    <t>Gestión Documental</t>
  </si>
  <si>
    <t>Vertimientos no domésticos al alcantarillado</t>
  </si>
  <si>
    <t>Gestión de TIC</t>
  </si>
  <si>
    <t>Vertimientos a cuerpos de agua o suelo</t>
  </si>
  <si>
    <t>Gestión Legal</t>
  </si>
  <si>
    <t xml:space="preserve">Consumo de combustibles </t>
  </si>
  <si>
    <t xml:space="preserve">Evaluación, Control y Mejoramiento </t>
  </si>
  <si>
    <t xml:space="preserve">Consumo de agua </t>
  </si>
  <si>
    <t xml:space="preserve">Consumo de energía eléctrica </t>
  </si>
  <si>
    <t>Consumo de papel</t>
  </si>
  <si>
    <t>Consumo de productos químicos</t>
  </si>
  <si>
    <t>Consumo de madera</t>
  </si>
  <si>
    <t xml:space="preserve">Uso de publicidad exterior visual </t>
  </si>
  <si>
    <t>Uso del suelo</t>
  </si>
  <si>
    <t>Movimiento de tierras</t>
  </si>
  <si>
    <t>Remoción de cobertura vegetal</t>
  </si>
  <si>
    <t>Derrames</t>
  </si>
  <si>
    <t>Remociones en masa</t>
  </si>
  <si>
    <t>Implementación de Prácticas Ambientales Sostenibles</t>
  </si>
  <si>
    <t xml:space="preserve">Adquisición de bienes y servicios con criterios ambientales y sociales </t>
  </si>
  <si>
    <t>Inundaciones</t>
  </si>
  <si>
    <t>IMPACTOS</t>
  </si>
  <si>
    <t>Agotamiento del recurso hídrico </t>
  </si>
  <si>
    <t>Disminución de la presión sobre el recurso hídrico </t>
  </si>
  <si>
    <t>Reutilización del recurso hídrico </t>
  </si>
  <si>
    <t>Contaminación del recurso hídrico  </t>
  </si>
  <si>
    <t>Contaminación del recurso suelo </t>
  </si>
  <si>
    <t>Descontaminación del recurso hídrico </t>
  </si>
  <si>
    <t>Contaminación al recurso aire </t>
  </si>
  <si>
    <t>Contaminación electromagnética  </t>
  </si>
  <si>
    <t>Afectación a la comunidad </t>
  </si>
  <si>
    <t>Aumento de los efectos del cambio climático. </t>
  </si>
  <si>
    <t>Disminución de los efectos del cambio climático </t>
  </si>
  <si>
    <t>Sobrepresión en sitios de disposición final.  </t>
  </si>
  <si>
    <t>Contaminación del recurso suelo  </t>
  </si>
  <si>
    <t>Disminución de sobrepresión en sitios de disposición final.  </t>
  </si>
  <si>
    <t>Agotamiento de los recursos naturales </t>
  </si>
  <si>
    <t>Perdida de servicios ecosistémicos </t>
  </si>
  <si>
    <t>Aumento de los servicios ecosistémicos </t>
  </si>
  <si>
    <t>Mitigación de impactos socioambientales  </t>
  </si>
  <si>
    <t>Contaminación visual </t>
  </si>
  <si>
    <t>Alteración del paisaje </t>
  </si>
  <si>
    <t> </t>
  </si>
  <si>
    <t>Versión</t>
  </si>
  <si>
    <t>Fecha</t>
  </si>
  <si>
    <t xml:space="preserve">Cambios Realizados </t>
  </si>
  <si>
    <t xml:space="preserve">Cambio de metodología de valoración teniendo como base el ciclo de vida del servicio o producto. Se incluye el cumplimiento normativo, como variable fundamental para la valoración de impacto ambiental. </t>
  </si>
  <si>
    <t xml:space="preserve">Se actualiza con la imagen institucional de acuerdo con el procedimiento de SGI-P001, elimina el instructivo de dicha matriz y se deja en este formato como instrucciones de diligenciamiento y es un formato asoacido al siguiente procedimiento de  Procedimiento identificación de aspectos y valoración impactos ambientales </t>
  </si>
  <si>
    <t>Codigo: SGI-F061</t>
  </si>
  <si>
    <t>Codigo: SGI-F061
Versión:4
Fecha: 14/03/2025</t>
  </si>
  <si>
    <r>
      <t xml:space="preserve">Código: </t>
    </r>
    <r>
      <rPr>
        <sz val="11"/>
        <color rgb="FF000000"/>
        <rFont val="Verdana"/>
        <family val="2"/>
      </rPr>
      <t>SGI-F061</t>
    </r>
    <r>
      <rPr>
        <b/>
        <sz val="11"/>
        <color rgb="FF000000"/>
        <rFont val="Verdana"/>
        <family val="2"/>
      </rPr>
      <t xml:space="preserve">
Versión: </t>
    </r>
    <r>
      <rPr>
        <sz val="11"/>
        <color rgb="FF000000"/>
        <rFont val="Verdana"/>
        <family val="2"/>
      </rPr>
      <t>004</t>
    </r>
    <r>
      <rPr>
        <b/>
        <sz val="11"/>
        <color rgb="FF000000"/>
        <rFont val="Verdana"/>
        <family val="2"/>
      </rPr>
      <t xml:space="preserve">
Fecha: </t>
    </r>
    <r>
      <rPr>
        <sz val="11"/>
        <color rgb="FF000000"/>
        <rFont val="Verdana"/>
        <family val="2"/>
      </rPr>
      <t>14/03/2024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</si>
</sst>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  <font>
      <b/>
      <i/>
      <sz val="12"/>
      <name val="Verdana"/>
      <family val="2"/>
    </font>
    <font>
      <b/>
      <sz val="12"/>
      <name val="Verdana"/>
      <family val="2"/>
    </font>
    <font>
      <sz val="12"/>
      <color rgb="FF000000"/>
      <name val="Verdana"/>
      <family val="2"/>
    </font>
    <font>
      <b/>
      <sz val="11"/>
      <color theme="1" tint="0.249977111117893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6"/>
      <name val="Verdana"/>
      <family val="2"/>
    </font>
    <font>
      <sz val="12"/>
      <color rgb="FF009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69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0090FF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5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justify" vertical="center" wrapText="1"/>
    </xf>
    <xf numFmtId="0" fontId="4" fillId="2" borderId="18" xfId="1" applyFont="1" applyFill="1" applyBorder="1" applyAlignment="1">
      <alignment vertical="center" wrapText="1"/>
    </xf>
    <xf numFmtId="0" fontId="4" fillId="2" borderId="19" xfId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vertical="center" wrapText="1"/>
      <protection locked="0" hidden="1"/>
    </xf>
    <xf numFmtId="0" fontId="4" fillId="0" borderId="0" xfId="0" applyFont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vertical="center"/>
      <protection locked="0" hidden="1"/>
    </xf>
    <xf numFmtId="0" fontId="4" fillId="0" borderId="0" xfId="0" applyFont="1" applyAlignment="1" applyProtection="1">
      <alignment horizontal="center" vertical="center" wrapText="1"/>
      <protection locked="0" hidden="1"/>
    </xf>
    <xf numFmtId="0" fontId="4" fillId="0" borderId="0" xfId="0" applyFont="1" applyAlignment="1" applyProtection="1">
      <alignment horizontal="left" vertical="center"/>
      <protection locked="0" hidden="1"/>
    </xf>
    <xf numFmtId="0" fontId="4" fillId="0" borderId="0" xfId="0" applyFont="1" applyProtection="1">
      <protection locked="0" hidden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justify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 hidden="1"/>
    </xf>
    <xf numFmtId="0" fontId="4" fillId="0" borderId="0" xfId="0" applyFont="1" applyAlignment="1">
      <alignment horizontal="justify" vertical="center" wrapText="1"/>
    </xf>
    <xf numFmtId="0" fontId="9" fillId="0" borderId="0" xfId="0" applyFont="1" applyAlignment="1" applyProtection="1">
      <alignment horizontal="center" vertical="center" wrapText="1"/>
      <protection locked="0" hidden="1"/>
    </xf>
    <xf numFmtId="0" fontId="10" fillId="0" borderId="23" xfId="0" applyFont="1" applyBorder="1" applyAlignment="1">
      <alignment vertical="center" wrapText="1"/>
    </xf>
    <xf numFmtId="0" fontId="3" fillId="0" borderId="23" xfId="0" applyFont="1" applyBorder="1" applyAlignment="1">
      <alignment horizontal="justify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Continuous" vertical="center" wrapText="1"/>
    </xf>
    <xf numFmtId="0" fontId="5" fillId="2" borderId="0" xfId="0" applyFont="1" applyFill="1" applyAlignment="1">
      <alignment horizontal="center" vertical="center"/>
    </xf>
    <xf numFmtId="0" fontId="14" fillId="5" borderId="23" xfId="0" applyFont="1" applyFill="1" applyBorder="1" applyAlignment="1">
      <alignment horizontal="centerContinuous" vertical="center"/>
    </xf>
    <xf numFmtId="0" fontId="13" fillId="6" borderId="23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14" fontId="5" fillId="0" borderId="23" xfId="0" applyNumberFormat="1" applyFont="1" applyBorder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2" fillId="0" borderId="0" xfId="0" applyFont="1"/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9" fillId="3" borderId="16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Continuous" vertical="center" wrapText="1"/>
    </xf>
    <xf numFmtId="0" fontId="9" fillId="3" borderId="15" xfId="0" applyFont="1" applyFill="1" applyBorder="1" applyAlignment="1">
      <alignment horizontal="centerContinuous" vertical="center" wrapText="1"/>
    </xf>
    <xf numFmtId="0" fontId="9" fillId="3" borderId="16" xfId="0" applyFont="1" applyFill="1" applyBorder="1" applyAlignment="1">
      <alignment horizontal="centerContinuous" vertical="center" wrapText="1"/>
    </xf>
    <xf numFmtId="0" fontId="9" fillId="3" borderId="1" xfId="0" applyFont="1" applyFill="1" applyBorder="1" applyAlignment="1">
      <alignment horizontal="centerContinuous" vertical="center" wrapText="1"/>
    </xf>
    <xf numFmtId="0" fontId="9" fillId="3" borderId="9" xfId="0" applyFont="1" applyFill="1" applyBorder="1" applyAlignment="1">
      <alignment horizontal="centerContinuous" vertical="center" wrapText="1"/>
    </xf>
    <xf numFmtId="0" fontId="9" fillId="3" borderId="8" xfId="0" applyFont="1" applyFill="1" applyBorder="1" applyAlignment="1">
      <alignment horizontal="centerContinuous" vertical="center" wrapText="1"/>
    </xf>
    <xf numFmtId="0" fontId="9" fillId="3" borderId="10" xfId="0" applyFont="1" applyFill="1" applyBorder="1" applyAlignment="1">
      <alignment horizontal="centerContinuous" vertical="center" wrapText="1"/>
    </xf>
    <xf numFmtId="0" fontId="9" fillId="3" borderId="14" xfId="0" applyFont="1" applyFill="1" applyBorder="1" applyAlignment="1">
      <alignment vertical="center"/>
    </xf>
    <xf numFmtId="0" fontId="9" fillId="3" borderId="16" xfId="0" applyFont="1" applyFill="1" applyBorder="1" applyAlignment="1">
      <alignment vertical="center"/>
    </xf>
    <xf numFmtId="0" fontId="5" fillId="2" borderId="27" xfId="0" applyFont="1" applyFill="1" applyBorder="1" applyAlignment="1" applyProtection="1">
      <alignment vertical="center"/>
      <protection locked="0"/>
    </xf>
    <xf numFmtId="0" fontId="5" fillId="2" borderId="25" xfId="0" applyFont="1" applyFill="1" applyBorder="1" applyAlignment="1" applyProtection="1">
      <alignment vertical="center"/>
      <protection locked="0"/>
    </xf>
    <xf numFmtId="0" fontId="5" fillId="2" borderId="26" xfId="0" applyFont="1" applyFill="1" applyBorder="1" applyAlignment="1" applyProtection="1">
      <alignment vertical="center"/>
      <protection locked="0"/>
    </xf>
    <xf numFmtId="0" fontId="5" fillId="2" borderId="33" xfId="0" applyFont="1" applyFill="1" applyBorder="1" applyAlignment="1" applyProtection="1">
      <alignment vertical="center"/>
      <protection locked="0"/>
    </xf>
    <xf numFmtId="0" fontId="5" fillId="2" borderId="31" xfId="0" applyFont="1" applyFill="1" applyBorder="1" applyAlignment="1" applyProtection="1">
      <alignment vertical="center"/>
      <protection locked="0"/>
    </xf>
    <xf numFmtId="0" fontId="5" fillId="2" borderId="32" xfId="0" applyFont="1" applyFill="1" applyBorder="1" applyAlignment="1" applyProtection="1">
      <alignment vertical="center"/>
      <protection locked="0"/>
    </xf>
    <xf numFmtId="0" fontId="5" fillId="2" borderId="38" xfId="0" applyFont="1" applyFill="1" applyBorder="1" applyAlignment="1" applyProtection="1">
      <alignment vertical="center" wrapText="1"/>
      <protection locked="0"/>
    </xf>
    <xf numFmtId="0" fontId="5" fillId="2" borderId="36" xfId="0" applyFont="1" applyFill="1" applyBorder="1" applyAlignment="1" applyProtection="1">
      <alignment vertical="center" wrapText="1"/>
      <protection locked="0"/>
    </xf>
    <xf numFmtId="0" fontId="5" fillId="2" borderId="37" xfId="0" applyFont="1" applyFill="1" applyBorder="1" applyAlignment="1" applyProtection="1">
      <alignment vertical="center" wrapText="1"/>
      <protection locked="0"/>
    </xf>
    <xf numFmtId="0" fontId="5" fillId="2" borderId="28" xfId="0" applyFont="1" applyFill="1" applyBorder="1" applyAlignment="1" applyProtection="1">
      <alignment vertical="center"/>
      <protection locked="0"/>
    </xf>
    <xf numFmtId="0" fontId="5" fillId="2" borderId="29" xfId="0" applyFont="1" applyFill="1" applyBorder="1" applyAlignment="1" applyProtection="1">
      <alignment vertical="center"/>
      <protection locked="0"/>
    </xf>
    <xf numFmtId="0" fontId="5" fillId="2" borderId="23" xfId="0" applyFont="1" applyFill="1" applyBorder="1" applyAlignment="1" applyProtection="1">
      <alignment vertical="center"/>
      <protection locked="0"/>
    </xf>
    <xf numFmtId="0" fontId="5" fillId="2" borderId="34" xfId="0" applyFont="1" applyFill="1" applyBorder="1" applyAlignment="1" applyProtection="1">
      <alignment vertical="center"/>
      <protection locked="0"/>
    </xf>
    <xf numFmtId="0" fontId="5" fillId="2" borderId="39" xfId="0" applyFont="1" applyFill="1" applyBorder="1" applyAlignment="1" applyProtection="1">
      <alignment vertical="center"/>
      <protection locked="0"/>
    </xf>
    <xf numFmtId="0" fontId="5" fillId="2" borderId="40" xfId="0" applyFont="1" applyFill="1" applyBorder="1" applyAlignment="1" applyProtection="1">
      <alignment vertical="center"/>
      <protection locked="0"/>
    </xf>
    <xf numFmtId="0" fontId="18" fillId="7" borderId="17" xfId="0" applyFont="1" applyFill="1" applyBorder="1" applyAlignment="1">
      <alignment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vertical="center" wrapText="1"/>
    </xf>
    <xf numFmtId="0" fontId="4" fillId="7" borderId="18" xfId="0" applyFont="1" applyFill="1" applyBorder="1" applyAlignment="1">
      <alignment horizontal="center" vertical="center"/>
    </xf>
    <xf numFmtId="3" fontId="9" fillId="7" borderId="18" xfId="0" applyNumberFormat="1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/>
    </xf>
    <xf numFmtId="0" fontId="4" fillId="0" borderId="28" xfId="0" applyFont="1" applyBorder="1"/>
    <xf numFmtId="0" fontId="4" fillId="0" borderId="29" xfId="0" applyFont="1" applyBorder="1"/>
    <xf numFmtId="0" fontId="3" fillId="0" borderId="23" xfId="0" applyFont="1" applyBorder="1" applyAlignment="1">
      <alignment horizontal="left" vertical="center" wrapText="1"/>
    </xf>
    <xf numFmtId="0" fontId="4" fillId="0" borderId="23" xfId="0" applyFont="1" applyBorder="1"/>
    <xf numFmtId="0" fontId="4" fillId="0" borderId="34" xfId="0" applyFont="1" applyBorder="1"/>
    <xf numFmtId="0" fontId="3" fillId="0" borderId="44" xfId="0" applyFont="1" applyBorder="1" applyAlignment="1">
      <alignment horizontal="left" vertical="center" wrapText="1"/>
    </xf>
    <xf numFmtId="0" fontId="4" fillId="0" borderId="44" xfId="0" applyFont="1" applyBorder="1"/>
    <xf numFmtId="0" fontId="4" fillId="0" borderId="45" xfId="0" applyFont="1" applyBorder="1"/>
    <xf numFmtId="0" fontId="7" fillId="2" borderId="27" xfId="1" applyFont="1" applyFill="1" applyBorder="1" applyAlignment="1" applyProtection="1">
      <alignment horizontal="left" vertical="center" wrapText="1"/>
      <protection locked="0"/>
    </xf>
    <xf numFmtId="0" fontId="7" fillId="2" borderId="25" xfId="1" applyFont="1" applyFill="1" applyBorder="1" applyAlignment="1" applyProtection="1">
      <alignment horizontal="left" vertical="center" wrapText="1"/>
      <protection locked="0"/>
    </xf>
    <xf numFmtId="0" fontId="7" fillId="2" borderId="26" xfId="1" applyFont="1" applyFill="1" applyBorder="1" applyAlignment="1" applyProtection="1">
      <alignment horizontal="left" vertical="center" wrapText="1"/>
      <protection locked="0"/>
    </xf>
    <xf numFmtId="0" fontId="5" fillId="2" borderId="30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33" xfId="0" applyFont="1" applyFill="1" applyBorder="1" applyAlignment="1" applyProtection="1">
      <alignment horizontal="left" vertical="center"/>
      <protection locked="0"/>
    </xf>
    <xf numFmtId="0" fontId="5" fillId="2" borderId="31" xfId="0" applyFont="1" applyFill="1" applyBorder="1" applyAlignment="1" applyProtection="1">
      <alignment horizontal="left" vertical="center"/>
      <protection locked="0"/>
    </xf>
    <xf numFmtId="0" fontId="5" fillId="2" borderId="32" xfId="0" applyFont="1" applyFill="1" applyBorder="1" applyAlignment="1" applyProtection="1">
      <alignment horizontal="left" vertical="center"/>
      <protection locked="0"/>
    </xf>
    <xf numFmtId="0" fontId="6" fillId="0" borderId="20" xfId="0" applyFont="1" applyBorder="1" applyAlignment="1">
      <alignment horizontal="center" vertical="center"/>
    </xf>
    <xf numFmtId="0" fontId="4" fillId="0" borderId="21" xfId="0" applyFont="1" applyBorder="1"/>
    <xf numFmtId="0" fontId="4" fillId="0" borderId="22" xfId="0" applyFont="1" applyBorder="1"/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2" xfId="0" applyFont="1" applyBorder="1"/>
    <xf numFmtId="0" fontId="17" fillId="0" borderId="3" xfId="0" applyFont="1" applyBorder="1"/>
    <xf numFmtId="0" fontId="3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/>
    <xf numFmtId="0" fontId="4" fillId="2" borderId="7" xfId="0" applyFont="1" applyFill="1" applyBorder="1"/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4" fillId="3" borderId="15" xfId="0" applyFont="1" applyFill="1" applyBorder="1"/>
    <xf numFmtId="0" fontId="4" fillId="3" borderId="16" xfId="0" applyFont="1" applyFill="1" applyBorder="1"/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5" fillId="2" borderId="38" xfId="0" applyFont="1" applyFill="1" applyBorder="1" applyAlignment="1" applyProtection="1">
      <alignment horizontal="left" vertical="center"/>
      <protection locked="0"/>
    </xf>
    <xf numFmtId="0" fontId="5" fillId="2" borderId="36" xfId="0" applyFont="1" applyFill="1" applyBorder="1" applyAlignment="1" applyProtection="1">
      <alignment horizontal="left" vertical="center"/>
      <protection locked="0"/>
    </xf>
    <xf numFmtId="0" fontId="5" fillId="2" borderId="37" xfId="0" applyFont="1" applyFill="1" applyBorder="1" applyAlignment="1" applyProtection="1">
      <alignment horizontal="left" vertical="center"/>
      <protection locked="0"/>
    </xf>
    <xf numFmtId="0" fontId="7" fillId="2" borderId="24" xfId="1" applyFont="1" applyFill="1" applyBorder="1" applyAlignment="1">
      <alignment horizontal="left" vertical="center" wrapText="1"/>
    </xf>
    <xf numFmtId="0" fontId="7" fillId="2" borderId="25" xfId="1" applyFont="1" applyFill="1" applyBorder="1" applyAlignment="1">
      <alignment horizontal="left" vertical="center" wrapText="1"/>
    </xf>
    <xf numFmtId="0" fontId="7" fillId="2" borderId="26" xfId="1" applyFont="1" applyFill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left" vertical="center" wrapText="1"/>
    </xf>
    <xf numFmtId="0" fontId="14" fillId="4" borderId="23" xfId="0" applyFont="1" applyFill="1" applyBorder="1" applyAlignment="1">
      <alignment horizontal="left" vertical="center" wrapText="1"/>
    </xf>
    <xf numFmtId="0" fontId="13" fillId="6" borderId="23" xfId="0" applyFont="1" applyFill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3"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>
          <bgColor rgb="FF0AEA35"/>
        </patternFill>
      </fill>
    </dxf>
  </dxfs>
  <tableStyles count="0" defaultTableStyle="TableStyleMedium2" defaultPivotStyle="PivotStyleLight16"/>
  <colors>
    <mruColors>
      <color rgb="FF0090FF"/>
      <color rgb="FF00C69B"/>
      <color rgb="FF0AEA35"/>
      <color rgb="FF22D2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762000</xdr:colOff>
      <xdr:row>3</xdr:row>
      <xdr:rowOff>538679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9CA305-F1BF-4AA7-A7F8-20C0FAEDD13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19075"/>
          <a:ext cx="857250" cy="8625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6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view="pageBreakPreview" zoomScale="80" zoomScaleNormal="80" zoomScaleSheetLayoutView="80" workbookViewId="0">
      <selection sqref="A1:M3"/>
    </sheetView>
  </sheetViews>
  <sheetFormatPr baseColWidth="10" defaultColWidth="11.42578125" defaultRowHeight="14.25" x14ac:dyDescent="0.2"/>
  <cols>
    <col min="1" max="1" width="42.7109375" style="1" customWidth="1"/>
    <col min="2" max="8" width="11.42578125" style="1"/>
    <col min="9" max="9" width="18.7109375" style="1" customWidth="1"/>
    <col min="10" max="13" width="11.42578125" style="1"/>
    <col min="14" max="14" width="20.140625" style="1" customWidth="1"/>
    <col min="15" max="16384" width="11.42578125" style="1"/>
  </cols>
  <sheetData>
    <row r="1" spans="1:16" ht="25.5" customHeight="1" x14ac:dyDescent="0.2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8" t="s">
        <v>187</v>
      </c>
      <c r="O1" s="89"/>
      <c r="P1" s="90"/>
    </row>
    <row r="2" spans="1:16" ht="15" x14ac:dyDescent="0.2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91" t="s">
        <v>1</v>
      </c>
      <c r="O2" s="92"/>
      <c r="P2" s="93"/>
    </row>
    <row r="3" spans="1:16" ht="15" x14ac:dyDescent="0.2">
      <c r="A3" s="85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94" t="s">
        <v>2</v>
      </c>
      <c r="O3" s="95"/>
      <c r="P3" s="96"/>
    </row>
    <row r="4" spans="1:16" ht="32.25" customHeight="1" x14ac:dyDescent="0.2">
      <c r="A4" s="41" t="s">
        <v>3</v>
      </c>
      <c r="B4" s="42" t="s">
        <v>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6" ht="27" customHeight="1" x14ac:dyDescent="0.2">
      <c r="A5" s="41" t="s">
        <v>5</v>
      </c>
      <c r="B5" s="42" t="s">
        <v>6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33.75" customHeight="1" x14ac:dyDescent="0.2">
      <c r="A6" s="41" t="s">
        <v>7</v>
      </c>
      <c r="B6" s="42" t="s">
        <v>8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ht="182.25" customHeight="1" x14ac:dyDescent="0.2">
      <c r="A7" s="41" t="s">
        <v>9</v>
      </c>
      <c r="B7" s="42" t="s">
        <v>10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ht="27" customHeight="1" x14ac:dyDescent="0.2">
      <c r="A8" s="39" t="s">
        <v>11</v>
      </c>
      <c r="B8" s="42" t="s">
        <v>12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16" ht="36.75" customHeight="1" x14ac:dyDescent="0.2">
      <c r="A9" s="39" t="s">
        <v>13</v>
      </c>
      <c r="B9" s="42" t="s">
        <v>14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16" ht="39.75" customHeight="1" x14ac:dyDescent="0.2">
      <c r="A10" s="39" t="s">
        <v>15</v>
      </c>
      <c r="B10" s="42" t="s">
        <v>16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1" spans="1:16" ht="33" customHeight="1" x14ac:dyDescent="0.2">
      <c r="A11" s="39" t="s">
        <v>17</v>
      </c>
      <c r="B11" s="42" t="s">
        <v>18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16" ht="30" customHeight="1" x14ac:dyDescent="0.2">
      <c r="A12" s="39" t="s">
        <v>19</v>
      </c>
      <c r="B12" s="42" t="s">
        <v>20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3" spans="1:16" ht="30" customHeight="1" x14ac:dyDescent="0.2">
      <c r="A13" s="39" t="s">
        <v>21</v>
      </c>
      <c r="B13" s="42" t="s">
        <v>22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16" ht="45.75" customHeight="1" x14ac:dyDescent="0.2">
      <c r="A14" s="39" t="s">
        <v>23</v>
      </c>
      <c r="B14" s="42" t="s">
        <v>24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16" ht="42" customHeight="1" x14ac:dyDescent="0.2">
      <c r="A15" s="39" t="s">
        <v>25</v>
      </c>
      <c r="B15" s="42" t="s">
        <v>26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</row>
    <row r="16" spans="1:16" ht="60.75" customHeight="1" x14ac:dyDescent="0.2">
      <c r="A16" s="39" t="s">
        <v>27</v>
      </c>
      <c r="B16" s="42" t="s">
        <v>28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</row>
    <row r="17" spans="1:16" ht="114" customHeight="1" x14ac:dyDescent="0.2">
      <c r="A17" s="39" t="s">
        <v>29</v>
      </c>
      <c r="B17" s="42" t="s">
        <v>30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</row>
    <row r="18" spans="1:16" ht="75.75" customHeight="1" x14ac:dyDescent="0.2">
      <c r="A18" s="39" t="s">
        <v>31</v>
      </c>
      <c r="B18" s="42" t="s">
        <v>32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</row>
    <row r="19" spans="1:16" ht="41.25" customHeight="1" x14ac:dyDescent="0.2">
      <c r="A19" s="39" t="s">
        <v>33</v>
      </c>
      <c r="B19" s="42" t="s">
        <v>34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1:16" ht="84" customHeight="1" x14ac:dyDescent="0.2">
      <c r="A20" s="39" t="s">
        <v>35</v>
      </c>
      <c r="B20" s="42" t="s">
        <v>36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1:16" ht="28.5" customHeight="1" x14ac:dyDescent="0.2">
      <c r="A21" s="39" t="s">
        <v>37</v>
      </c>
      <c r="B21" s="42" t="s">
        <v>38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</row>
    <row r="22" spans="1:16" ht="35.25" customHeight="1" x14ac:dyDescent="0.2">
      <c r="A22" s="39" t="s">
        <v>39</v>
      </c>
      <c r="B22" s="42" t="s">
        <v>40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</row>
    <row r="23" spans="1:16" ht="60.75" customHeight="1" x14ac:dyDescent="0.2">
      <c r="A23" s="39" t="s">
        <v>41</v>
      </c>
      <c r="B23" s="42" t="s">
        <v>42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16" ht="175.5" customHeight="1" thickBot="1" x14ac:dyDescent="0.25">
      <c r="A24" s="40" t="s">
        <v>43</v>
      </c>
      <c r="B24" s="42" t="s">
        <v>44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 x14ac:dyDescent="0.2">
      <c r="A25" s="49"/>
    </row>
  </sheetData>
  <mergeCells count="4">
    <mergeCell ref="A1:M3"/>
    <mergeCell ref="N1:P1"/>
    <mergeCell ref="N2:P2"/>
    <mergeCell ref="N3:P3"/>
  </mergeCells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C492"/>
  <sheetViews>
    <sheetView zoomScale="70" zoomScaleNormal="70" workbookViewId="0">
      <selection activeCell="A2" sqref="A2:E2"/>
    </sheetView>
  </sheetViews>
  <sheetFormatPr baseColWidth="10" defaultColWidth="11.42578125" defaultRowHeight="15" x14ac:dyDescent="0.25"/>
  <cols>
    <col min="1" max="1" width="6.42578125" style="6" customWidth="1"/>
    <col min="2" max="2" width="64.5703125" style="6" bestFit="1" customWidth="1"/>
    <col min="3" max="3" width="17.140625" style="6" bestFit="1" customWidth="1"/>
    <col min="4" max="4" width="48.28515625" style="13" bestFit="1" customWidth="1"/>
    <col min="5" max="5" width="14" style="2" bestFit="1" customWidth="1"/>
    <col min="6" max="6" width="21.5703125" style="2" bestFit="1" customWidth="1"/>
    <col min="7" max="7" width="44.42578125" style="14" bestFit="1" customWidth="1"/>
    <col min="8" max="8" width="29.5703125" style="15" bestFit="1" customWidth="1"/>
    <col min="9" max="9" width="28.5703125" style="2" bestFit="1" customWidth="1"/>
    <col min="10" max="10" width="37.7109375" style="15" bestFit="1" customWidth="1"/>
    <col min="11" max="11" width="43" style="2" bestFit="1" customWidth="1"/>
    <col min="12" max="12" width="13.140625" style="6" bestFit="1" customWidth="1"/>
    <col min="13" max="13" width="21.28515625" style="14" bestFit="1" customWidth="1"/>
    <col min="14" max="14" width="15.28515625" style="6" bestFit="1" customWidth="1"/>
    <col min="15" max="15" width="26.28515625" style="6" bestFit="1" customWidth="1"/>
    <col min="16" max="16" width="15.42578125" style="6" bestFit="1" customWidth="1"/>
    <col min="17" max="17" width="22.28515625" style="6" bestFit="1" customWidth="1"/>
    <col min="18" max="18" width="25.85546875" style="16" bestFit="1" customWidth="1"/>
    <col min="19" max="19" width="55.42578125" style="2" bestFit="1" customWidth="1"/>
    <col min="20" max="20" width="44.140625" style="6" bestFit="1" customWidth="1"/>
    <col min="21" max="21" width="10" style="6" bestFit="1" customWidth="1"/>
    <col min="22" max="22" width="24.5703125" style="6" bestFit="1" customWidth="1"/>
    <col min="23" max="23" width="33.85546875" style="6" bestFit="1" customWidth="1"/>
    <col min="24" max="24" width="39.5703125" style="6" bestFit="1" customWidth="1"/>
    <col min="25" max="25" width="35.140625" style="6" customWidth="1"/>
    <col min="26" max="26" width="28.42578125" style="6" customWidth="1"/>
    <col min="27" max="27" width="32.7109375" style="6" customWidth="1"/>
    <col min="28" max="28" width="33.5703125" style="17" customWidth="1"/>
    <col min="29" max="29" width="51.85546875" style="6" customWidth="1"/>
    <col min="30" max="30" width="58.85546875" style="6" customWidth="1"/>
    <col min="31" max="31" width="24" style="6" customWidth="1"/>
    <col min="32" max="32" width="64.7109375" style="6" customWidth="1"/>
    <col min="33" max="33" width="50.42578125" style="6" customWidth="1"/>
    <col min="34" max="34" width="25.7109375" style="6" customWidth="1"/>
    <col min="35" max="35" width="25.42578125" style="6" customWidth="1"/>
    <col min="36" max="36" width="20.85546875" style="6" customWidth="1"/>
    <col min="37" max="37" width="48.5703125" style="6" customWidth="1"/>
    <col min="38" max="38" width="41.85546875" style="6" customWidth="1"/>
    <col min="39" max="16384" width="11.42578125" style="6"/>
  </cols>
  <sheetData>
    <row r="1" spans="1:28" s="112" customFormat="1" ht="17.25" customHeight="1" thickBot="1" x14ac:dyDescent="0.3"/>
    <row r="2" spans="1:28" s="4" customFormat="1" ht="133.5" customHeight="1" thickBot="1" x14ac:dyDescent="0.3">
      <c r="A2" s="113" t="e" vm="1">
        <v>#VALUE!</v>
      </c>
      <c r="B2" s="114"/>
      <c r="C2" s="114"/>
      <c r="D2" s="114"/>
      <c r="E2" s="115"/>
      <c r="F2" s="116" t="s">
        <v>0</v>
      </c>
      <c r="G2" s="117"/>
      <c r="H2" s="117"/>
      <c r="I2" s="117"/>
      <c r="J2" s="117"/>
      <c r="K2" s="117"/>
      <c r="L2" s="117"/>
      <c r="M2" s="117"/>
      <c r="N2" s="117"/>
      <c r="O2" s="118"/>
      <c r="P2" s="119" t="s">
        <v>188</v>
      </c>
      <c r="Q2" s="120"/>
      <c r="R2" s="121"/>
      <c r="S2" s="3"/>
      <c r="T2" s="3"/>
      <c r="U2" s="3"/>
      <c r="V2" s="3"/>
      <c r="W2" s="3"/>
      <c r="X2" s="3"/>
    </row>
    <row r="3" spans="1:28" s="4" customFormat="1" ht="20.25" customHeight="1" x14ac:dyDescent="0.2">
      <c r="A3" s="136" t="s">
        <v>45</v>
      </c>
      <c r="B3" s="137"/>
      <c r="C3" s="137"/>
      <c r="D3" s="137"/>
      <c r="E3" s="138"/>
      <c r="F3" s="97"/>
      <c r="G3" s="98"/>
      <c r="H3" s="98"/>
      <c r="I3" s="98"/>
      <c r="J3" s="98"/>
      <c r="K3" s="99"/>
      <c r="L3" s="63" t="s">
        <v>46</v>
      </c>
      <c r="M3" s="64"/>
      <c r="N3" s="64"/>
      <c r="O3" s="64"/>
      <c r="P3" s="64"/>
      <c r="Q3" s="65"/>
      <c r="R3" s="72" t="s">
        <v>47</v>
      </c>
      <c r="S3" s="72"/>
      <c r="T3" s="72"/>
      <c r="U3" s="73"/>
      <c r="V3" s="3"/>
      <c r="W3" s="3"/>
      <c r="X3" s="3"/>
    </row>
    <row r="4" spans="1:28" s="4" customFormat="1" ht="20.25" customHeight="1" x14ac:dyDescent="0.2">
      <c r="A4" s="100" t="s">
        <v>48</v>
      </c>
      <c r="B4" s="101"/>
      <c r="C4" s="101"/>
      <c r="D4" s="101"/>
      <c r="E4" s="102"/>
      <c r="F4" s="103"/>
      <c r="G4" s="104"/>
      <c r="H4" s="104"/>
      <c r="I4" s="104"/>
      <c r="J4" s="104"/>
      <c r="K4" s="105"/>
      <c r="L4" s="66" t="s">
        <v>46</v>
      </c>
      <c r="M4" s="67"/>
      <c r="N4" s="67"/>
      <c r="O4" s="67"/>
      <c r="P4" s="67"/>
      <c r="Q4" s="68"/>
      <c r="R4" s="74" t="s">
        <v>47</v>
      </c>
      <c r="S4" s="74"/>
      <c r="T4" s="74"/>
      <c r="U4" s="75"/>
      <c r="V4" s="3"/>
      <c r="W4" s="3"/>
      <c r="X4" s="3"/>
    </row>
    <row r="5" spans="1:28" s="4" customFormat="1" ht="20.25" customHeight="1" thickBot="1" x14ac:dyDescent="0.25">
      <c r="A5" s="130" t="s">
        <v>49</v>
      </c>
      <c r="B5" s="131"/>
      <c r="C5" s="131"/>
      <c r="D5" s="131"/>
      <c r="E5" s="132"/>
      <c r="F5" s="133"/>
      <c r="G5" s="134"/>
      <c r="H5" s="134"/>
      <c r="I5" s="134"/>
      <c r="J5" s="134"/>
      <c r="K5" s="135"/>
      <c r="L5" s="69" t="s">
        <v>50</v>
      </c>
      <c r="M5" s="70"/>
      <c r="N5" s="70"/>
      <c r="O5" s="70"/>
      <c r="P5" s="70"/>
      <c r="Q5" s="71"/>
      <c r="R5" s="76" t="s">
        <v>47</v>
      </c>
      <c r="S5" s="76"/>
      <c r="T5" s="76"/>
      <c r="U5" s="77"/>
      <c r="V5" s="3"/>
      <c r="W5" s="3"/>
      <c r="X5" s="3"/>
    </row>
    <row r="6" spans="1:28" s="4" customFormat="1" ht="43.5" customHeight="1" thickBot="1" x14ac:dyDescent="0.25">
      <c r="A6" s="50" t="s">
        <v>51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2"/>
      <c r="S6" s="5"/>
      <c r="T6" s="5"/>
      <c r="U6" s="5"/>
      <c r="V6" s="5"/>
      <c r="W6" s="5"/>
      <c r="X6" s="5"/>
    </row>
    <row r="7" spans="1:28" ht="27" customHeight="1" thickBot="1" x14ac:dyDescent="0.3">
      <c r="B7" s="122" t="s">
        <v>52</v>
      </c>
      <c r="C7" s="122" t="s">
        <v>53</v>
      </c>
      <c r="D7" s="109" t="s">
        <v>54</v>
      </c>
      <c r="E7" s="109" t="s">
        <v>55</v>
      </c>
      <c r="F7" s="109" t="s">
        <v>56</v>
      </c>
      <c r="G7" s="109" t="s">
        <v>57</v>
      </c>
      <c r="H7" s="109" t="s">
        <v>58</v>
      </c>
      <c r="I7" s="109" t="s">
        <v>59</v>
      </c>
      <c r="J7" s="109" t="s">
        <v>60</v>
      </c>
      <c r="K7" s="127" t="s">
        <v>61</v>
      </c>
      <c r="L7" s="128"/>
      <c r="M7" s="128"/>
      <c r="N7" s="128"/>
      <c r="O7" s="128"/>
      <c r="P7" s="128"/>
      <c r="Q7" s="128"/>
      <c r="R7" s="129"/>
      <c r="S7" s="36" t="s">
        <v>62</v>
      </c>
      <c r="T7" s="36" t="s">
        <v>63</v>
      </c>
      <c r="U7" s="57" t="s">
        <v>64</v>
      </c>
      <c r="V7" s="58"/>
      <c r="W7" s="54" t="s">
        <v>65</v>
      </c>
      <c r="X7" s="36" t="s">
        <v>66</v>
      </c>
      <c r="AB7" s="6"/>
    </row>
    <row r="8" spans="1:28" ht="15.75" thickBot="1" x14ac:dyDescent="0.3">
      <c r="B8" s="123"/>
      <c r="C8" s="123"/>
      <c r="D8" s="110"/>
      <c r="E8" s="110"/>
      <c r="F8" s="110"/>
      <c r="G8" s="125"/>
      <c r="H8" s="110"/>
      <c r="I8" s="110"/>
      <c r="J8" s="110"/>
      <c r="K8" s="109" t="s">
        <v>67</v>
      </c>
      <c r="L8" s="109" t="s">
        <v>68</v>
      </c>
      <c r="M8" s="109" t="s">
        <v>69</v>
      </c>
      <c r="N8" s="109" t="s">
        <v>70</v>
      </c>
      <c r="O8" s="109" t="s">
        <v>71</v>
      </c>
      <c r="P8" s="109" t="s">
        <v>72</v>
      </c>
      <c r="Q8" s="109" t="s">
        <v>73</v>
      </c>
      <c r="R8" s="109" t="s">
        <v>74</v>
      </c>
      <c r="S8" s="37" t="s">
        <v>75</v>
      </c>
      <c r="T8" s="37" t="s">
        <v>76</v>
      </c>
      <c r="U8" s="59"/>
      <c r="V8" s="60"/>
      <c r="W8" s="55" t="s">
        <v>77</v>
      </c>
      <c r="X8" s="37" t="s">
        <v>78</v>
      </c>
      <c r="AB8" s="6"/>
    </row>
    <row r="9" spans="1:28" ht="30" x14ac:dyDescent="0.25">
      <c r="B9" s="123"/>
      <c r="C9" s="123"/>
      <c r="D9" s="110"/>
      <c r="E9" s="110"/>
      <c r="F9" s="110"/>
      <c r="G9" s="125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37" t="s">
        <v>79</v>
      </c>
      <c r="T9" s="37" t="s">
        <v>73</v>
      </c>
      <c r="U9" s="61" t="s">
        <v>80</v>
      </c>
      <c r="V9" s="61" t="s">
        <v>81</v>
      </c>
      <c r="W9" s="55"/>
      <c r="X9" s="37" t="s">
        <v>82</v>
      </c>
      <c r="AB9" s="6"/>
    </row>
    <row r="10" spans="1:28" ht="15.75" thickBot="1" x14ac:dyDescent="0.3">
      <c r="B10" s="124"/>
      <c r="C10" s="124"/>
      <c r="D10" s="111"/>
      <c r="E10" s="111"/>
      <c r="F10" s="111"/>
      <c r="G10" s="126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38"/>
      <c r="T10" s="53"/>
      <c r="U10" s="62"/>
      <c r="V10" s="62"/>
      <c r="W10" s="56"/>
      <c r="X10" s="53"/>
      <c r="AB10" s="6"/>
    </row>
    <row r="11" spans="1:28" ht="62.25" customHeight="1" thickBot="1" x14ac:dyDescent="0.3">
      <c r="B11" s="78"/>
      <c r="C11" s="7"/>
      <c r="D11" s="8"/>
      <c r="E11" s="7"/>
      <c r="F11" s="9"/>
      <c r="G11" s="79"/>
      <c r="H11" s="80"/>
      <c r="I11" s="81"/>
      <c r="J11" s="10"/>
      <c r="K11" s="7" t="s">
        <v>83</v>
      </c>
      <c r="L11" s="81"/>
      <c r="M11" s="81"/>
      <c r="N11" s="81"/>
      <c r="O11" s="81"/>
      <c r="P11" s="81"/>
      <c r="Q11" s="81"/>
      <c r="R11" s="82">
        <f>L11*M11*N11*O11*P11*Q11</f>
        <v>0</v>
      </c>
      <c r="S11" s="7"/>
      <c r="T11" s="9" t="s">
        <v>84</v>
      </c>
      <c r="U11" s="9" t="b">
        <f>IF(AND(R11&gt;125000,R11&lt;=1000000),"ALTA",IF(AND(R11&gt;25000,R11&lt;=125000),"MODERADA",IF(AND(R11&gt;=1,R11&lt;=25000),"BAJA")))</f>
        <v>0</v>
      </c>
      <c r="V11" s="9" t="str">
        <f>IF(OR(AND(R11&gt;25000,T11="SI"),AND(R11&gt;25000,T11="NO")),"SIGNIFICATIVO",IF(AND(R11&lt;=25000,T11="SI"),"NO SIGNIFICATIVO",IF(AND(R11&lt;=25000,T11="NO"),"SIGNIFICATIVO")))</f>
        <v>NO SIGNIFICATIVO</v>
      </c>
      <c r="W11" s="11"/>
      <c r="X11" s="12"/>
      <c r="AB11" s="6"/>
    </row>
    <row r="12" spans="1:28" ht="15.75" thickBot="1" x14ac:dyDescent="0.3"/>
    <row r="13" spans="1:28" s="4" customFormat="1" ht="20.25" customHeight="1" thickBot="1" x14ac:dyDescent="0.25">
      <c r="A13" s="106" t="s">
        <v>85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8"/>
    </row>
    <row r="84" spans="2:29" s="2" customFormat="1" x14ac:dyDescent="0.25">
      <c r="B84" s="6"/>
      <c r="C84" s="6"/>
      <c r="D84" s="18"/>
      <c r="E84" s="19"/>
      <c r="G84" s="14"/>
      <c r="H84" s="15"/>
      <c r="J84" s="15"/>
      <c r="L84" s="6"/>
      <c r="M84" s="14"/>
      <c r="N84" s="6"/>
      <c r="O84" s="6"/>
      <c r="P84" s="6"/>
      <c r="Q84" s="6"/>
      <c r="R84" s="16"/>
      <c r="T84" s="6"/>
      <c r="U84" s="6"/>
      <c r="V84" s="6"/>
      <c r="W84" s="6"/>
      <c r="X84" s="6"/>
      <c r="Y84" s="6"/>
      <c r="Z84" s="6"/>
      <c r="AA84" s="6"/>
      <c r="AB84" s="17"/>
      <c r="AC84" s="6"/>
    </row>
    <row r="85" spans="2:29" s="2" customFormat="1" x14ac:dyDescent="0.25">
      <c r="B85" s="6"/>
      <c r="C85" s="6"/>
      <c r="D85" s="18"/>
      <c r="E85" s="19"/>
      <c r="G85" s="14"/>
      <c r="H85" s="15"/>
      <c r="J85" s="15"/>
      <c r="L85" s="6"/>
      <c r="M85" s="14"/>
      <c r="N85" s="6"/>
      <c r="O85" s="6"/>
      <c r="P85" s="6"/>
      <c r="Q85" s="6"/>
      <c r="R85" s="16"/>
      <c r="T85" s="6"/>
      <c r="U85" s="6"/>
      <c r="V85" s="6"/>
      <c r="W85" s="6"/>
      <c r="X85" s="6"/>
      <c r="Y85" s="6"/>
      <c r="Z85" s="6"/>
      <c r="AA85" s="6"/>
      <c r="AB85" s="17"/>
      <c r="AC85" s="6"/>
    </row>
    <row r="86" spans="2:29" s="2" customFormat="1" x14ac:dyDescent="0.25">
      <c r="B86" s="6"/>
      <c r="C86" s="6"/>
      <c r="D86" s="18"/>
      <c r="E86" s="19"/>
      <c r="G86" s="14"/>
      <c r="H86" s="15"/>
      <c r="J86" s="15"/>
      <c r="L86" s="6"/>
      <c r="M86" s="14"/>
      <c r="N86" s="6"/>
      <c r="O86" s="6"/>
      <c r="P86" s="6"/>
      <c r="Q86" s="6"/>
      <c r="R86" s="16"/>
      <c r="T86" s="6"/>
      <c r="U86" s="6"/>
      <c r="V86" s="6"/>
      <c r="W86" s="6"/>
      <c r="X86" s="6"/>
      <c r="Y86" s="6"/>
      <c r="Z86" s="6"/>
      <c r="AA86" s="6"/>
      <c r="AB86" s="17"/>
      <c r="AC86" s="6"/>
    </row>
    <row r="87" spans="2:29" s="2" customFormat="1" x14ac:dyDescent="0.25">
      <c r="B87" s="6"/>
      <c r="C87" s="6"/>
      <c r="D87" s="18"/>
      <c r="E87" s="19"/>
      <c r="G87" s="14"/>
      <c r="H87" s="15"/>
      <c r="J87" s="15"/>
      <c r="L87" s="6"/>
      <c r="M87" s="14"/>
      <c r="N87" s="6"/>
      <c r="O87" s="6"/>
      <c r="P87" s="6"/>
      <c r="Q87" s="6"/>
      <c r="R87" s="16"/>
      <c r="T87" s="6"/>
      <c r="U87" s="6"/>
      <c r="V87" s="6"/>
      <c r="W87" s="6"/>
      <c r="X87" s="6"/>
      <c r="Y87" s="6"/>
      <c r="Z87" s="6"/>
      <c r="AA87" s="6"/>
      <c r="AB87" s="17"/>
      <c r="AC87" s="6"/>
    </row>
    <row r="88" spans="2:29" s="15" customFormat="1" x14ac:dyDescent="0.25">
      <c r="B88" s="6"/>
      <c r="C88" s="6"/>
      <c r="D88" s="18"/>
      <c r="E88" s="19"/>
      <c r="F88" s="2"/>
      <c r="G88" s="14"/>
      <c r="I88" s="2"/>
      <c r="K88" s="2"/>
      <c r="L88" s="6"/>
      <c r="M88" s="14"/>
      <c r="N88" s="6"/>
      <c r="O88" s="6"/>
      <c r="P88" s="6"/>
      <c r="Q88" s="6"/>
      <c r="R88" s="16"/>
      <c r="S88" s="2"/>
      <c r="T88" s="6"/>
      <c r="U88" s="6"/>
      <c r="V88" s="6"/>
      <c r="W88" s="6"/>
      <c r="X88" s="6"/>
      <c r="Y88" s="6"/>
      <c r="Z88" s="6"/>
      <c r="AA88" s="6"/>
      <c r="AB88" s="17"/>
      <c r="AC88" s="6"/>
    </row>
    <row r="89" spans="2:29" s="15" customFormat="1" x14ac:dyDescent="0.25">
      <c r="B89" s="6"/>
      <c r="C89" s="6"/>
      <c r="D89" s="18"/>
      <c r="E89" s="19"/>
      <c r="F89" s="2"/>
      <c r="G89" s="14"/>
      <c r="I89" s="2"/>
      <c r="K89" s="2"/>
      <c r="L89" s="6"/>
      <c r="M89" s="14"/>
      <c r="N89" s="6"/>
      <c r="O89" s="6"/>
      <c r="P89" s="6"/>
      <c r="Q89" s="6"/>
      <c r="R89" s="16"/>
      <c r="S89" s="2"/>
      <c r="T89" s="6"/>
      <c r="U89" s="6"/>
      <c r="V89" s="6"/>
      <c r="W89" s="6"/>
      <c r="X89" s="6"/>
      <c r="Y89" s="6"/>
      <c r="Z89" s="6"/>
      <c r="AA89" s="6"/>
      <c r="AB89" s="17"/>
      <c r="AC89" s="6"/>
    </row>
    <row r="90" spans="2:29" s="15" customFormat="1" x14ac:dyDescent="0.25">
      <c r="B90" s="6"/>
      <c r="C90" s="6"/>
      <c r="D90" s="18"/>
      <c r="E90" s="19"/>
      <c r="F90" s="2"/>
      <c r="G90" s="14"/>
      <c r="I90" s="2"/>
      <c r="K90" s="2"/>
      <c r="L90" s="6"/>
      <c r="M90" s="14"/>
      <c r="N90" s="6"/>
      <c r="O90" s="6"/>
      <c r="P90" s="6"/>
      <c r="Q90" s="6"/>
      <c r="R90" s="16"/>
      <c r="S90" s="2"/>
      <c r="T90" s="6"/>
      <c r="U90" s="6"/>
      <c r="V90" s="6"/>
      <c r="W90" s="6"/>
      <c r="X90" s="6"/>
      <c r="Y90" s="6"/>
      <c r="Z90" s="6"/>
      <c r="AA90" s="6"/>
      <c r="AB90" s="17"/>
      <c r="AC90" s="6"/>
    </row>
    <row r="91" spans="2:29" s="15" customFormat="1" x14ac:dyDescent="0.25">
      <c r="B91" s="6"/>
      <c r="C91" s="6"/>
      <c r="D91" s="18"/>
      <c r="E91" s="19"/>
      <c r="F91" s="2"/>
      <c r="G91" s="14"/>
      <c r="I91" s="2"/>
      <c r="K91" s="2"/>
      <c r="L91" s="6"/>
      <c r="M91" s="14"/>
      <c r="N91" s="6"/>
      <c r="O91" s="6"/>
      <c r="P91" s="6"/>
      <c r="Q91" s="6"/>
      <c r="R91" s="16"/>
      <c r="S91" s="2"/>
      <c r="T91" s="6"/>
      <c r="U91" s="6"/>
      <c r="V91" s="6"/>
      <c r="W91" s="6"/>
      <c r="X91" s="6"/>
      <c r="Y91" s="6"/>
      <c r="Z91" s="6"/>
      <c r="AA91" s="6"/>
      <c r="AB91" s="17"/>
      <c r="AC91" s="6"/>
    </row>
    <row r="92" spans="2:29" s="15" customFormat="1" x14ac:dyDescent="0.25">
      <c r="B92" s="20"/>
      <c r="C92" s="20"/>
      <c r="D92" s="18"/>
      <c r="E92" s="19"/>
      <c r="F92" s="19"/>
      <c r="G92" s="21"/>
      <c r="H92" s="22"/>
      <c r="I92" s="19"/>
      <c r="K92" s="2"/>
      <c r="L92" s="6"/>
      <c r="M92" s="14"/>
      <c r="N92" s="6"/>
      <c r="O92" s="6"/>
      <c r="P92" s="6"/>
      <c r="Q92" s="6"/>
      <c r="R92" s="16"/>
      <c r="S92" s="2"/>
      <c r="T92" s="6"/>
      <c r="U92" s="6"/>
      <c r="V92" s="6"/>
      <c r="W92" s="6"/>
      <c r="X92" s="6"/>
      <c r="Y92" s="6"/>
      <c r="Z92" s="6"/>
      <c r="AA92" s="6"/>
      <c r="AB92" s="17"/>
      <c r="AC92" s="6"/>
    </row>
    <row r="93" spans="2:29" s="15" customFormat="1" x14ac:dyDescent="0.2">
      <c r="B93" s="23"/>
      <c r="C93" s="20"/>
      <c r="D93" s="18"/>
      <c r="E93" s="19"/>
      <c r="F93" s="20"/>
      <c r="G93" s="22"/>
      <c r="H93" s="22"/>
      <c r="I93" s="19"/>
      <c r="K93" s="2"/>
      <c r="L93" s="6"/>
      <c r="M93" s="14"/>
      <c r="N93" s="6"/>
      <c r="O93" s="6"/>
      <c r="P93" s="6"/>
      <c r="Q93" s="6"/>
      <c r="R93" s="16"/>
      <c r="S93" s="2"/>
      <c r="T93" s="6"/>
      <c r="U93" s="6"/>
      <c r="V93" s="6"/>
      <c r="W93" s="6"/>
      <c r="X93" s="6"/>
      <c r="Y93" s="6"/>
      <c r="Z93" s="6"/>
      <c r="AA93" s="6"/>
      <c r="AB93" s="17"/>
      <c r="AC93" s="6"/>
    </row>
    <row r="94" spans="2:29" s="15" customFormat="1" x14ac:dyDescent="0.2">
      <c r="B94" s="23"/>
      <c r="C94" s="20"/>
      <c r="D94" s="18"/>
      <c r="E94" s="19"/>
      <c r="F94" s="20"/>
      <c r="G94" s="22"/>
      <c r="H94" s="22"/>
      <c r="I94" s="19"/>
      <c r="K94" s="2"/>
      <c r="L94" s="6"/>
      <c r="M94" s="14"/>
      <c r="N94" s="6"/>
      <c r="O94" s="6"/>
      <c r="P94" s="6"/>
      <c r="Q94" s="6"/>
      <c r="R94" s="16"/>
      <c r="S94" s="2"/>
      <c r="T94" s="6"/>
      <c r="U94" s="6"/>
      <c r="V94" s="6"/>
      <c r="W94" s="6"/>
      <c r="X94" s="6"/>
      <c r="Y94" s="6"/>
      <c r="Z94" s="6"/>
      <c r="AA94" s="6"/>
      <c r="AB94" s="17"/>
      <c r="AC94" s="6"/>
    </row>
    <row r="95" spans="2:29" s="15" customFormat="1" x14ac:dyDescent="0.2">
      <c r="B95" s="23"/>
      <c r="C95" s="20"/>
      <c r="D95" s="18"/>
      <c r="E95" s="19"/>
      <c r="F95" s="20"/>
      <c r="G95" s="22"/>
      <c r="H95" s="22"/>
      <c r="I95" s="19"/>
      <c r="K95" s="2"/>
      <c r="L95" s="6"/>
      <c r="M95" s="14"/>
      <c r="N95" s="6"/>
      <c r="O95" s="6"/>
      <c r="P95" s="6"/>
      <c r="Q95" s="6"/>
      <c r="R95" s="16"/>
      <c r="S95" s="2"/>
      <c r="T95" s="6"/>
      <c r="U95" s="6"/>
      <c r="V95" s="6"/>
      <c r="W95" s="6"/>
      <c r="X95" s="6"/>
      <c r="Y95" s="6"/>
      <c r="Z95" s="6"/>
      <c r="AA95" s="6"/>
      <c r="AB95" s="17"/>
      <c r="AC95" s="6"/>
    </row>
    <row r="96" spans="2:29" s="15" customFormat="1" x14ac:dyDescent="0.2">
      <c r="B96" s="23"/>
      <c r="C96" s="20"/>
      <c r="D96" s="18"/>
      <c r="E96" s="19"/>
      <c r="F96" s="20"/>
      <c r="G96" s="22"/>
      <c r="H96" s="22"/>
      <c r="I96" s="19"/>
      <c r="K96" s="2"/>
      <c r="L96" s="6"/>
      <c r="M96" s="14"/>
      <c r="N96" s="6"/>
      <c r="O96" s="6"/>
      <c r="P96" s="6"/>
      <c r="Q96" s="6"/>
      <c r="R96" s="16"/>
      <c r="S96" s="2"/>
      <c r="T96" s="6"/>
      <c r="U96" s="6"/>
      <c r="V96" s="6"/>
      <c r="W96" s="6"/>
      <c r="X96" s="6"/>
      <c r="Y96" s="6"/>
      <c r="Z96" s="6"/>
      <c r="AA96" s="6"/>
      <c r="AB96" s="17"/>
      <c r="AC96" s="6"/>
    </row>
    <row r="97" spans="2:29" s="15" customFormat="1" x14ac:dyDescent="0.2">
      <c r="B97" s="23"/>
      <c r="C97" s="20"/>
      <c r="D97" s="18"/>
      <c r="E97" s="19"/>
      <c r="F97" s="20"/>
      <c r="G97" s="22"/>
      <c r="H97" s="21"/>
      <c r="I97" s="19"/>
      <c r="K97" s="2"/>
      <c r="L97" s="6"/>
      <c r="M97" s="14"/>
      <c r="N97" s="6"/>
      <c r="O97" s="6"/>
      <c r="P97" s="6"/>
      <c r="Q97" s="6"/>
      <c r="R97" s="16"/>
      <c r="S97" s="2"/>
      <c r="T97" s="6"/>
      <c r="U97" s="6"/>
      <c r="V97" s="6"/>
      <c r="W97" s="6"/>
      <c r="X97" s="6"/>
      <c r="Y97" s="6"/>
      <c r="Z97" s="6"/>
      <c r="AA97" s="6"/>
      <c r="AB97" s="17"/>
      <c r="AC97" s="6"/>
    </row>
    <row r="98" spans="2:29" s="15" customFormat="1" x14ac:dyDescent="0.2">
      <c r="B98" s="23"/>
      <c r="C98" s="20"/>
      <c r="D98" s="18"/>
      <c r="E98" s="19"/>
      <c r="F98" s="20"/>
      <c r="G98" s="22"/>
      <c r="H98" s="21"/>
      <c r="I98" s="19"/>
      <c r="K98" s="2"/>
      <c r="L98" s="6"/>
      <c r="M98" s="14"/>
      <c r="N98" s="6"/>
      <c r="O98" s="6"/>
      <c r="P98" s="6"/>
      <c r="Q98" s="6"/>
      <c r="R98" s="16"/>
      <c r="S98" s="2"/>
      <c r="T98" s="6"/>
      <c r="U98" s="6"/>
      <c r="V98" s="6"/>
      <c r="W98" s="6"/>
      <c r="X98" s="6"/>
      <c r="Y98" s="6"/>
      <c r="Z98" s="6"/>
      <c r="AA98" s="6"/>
      <c r="AB98" s="17"/>
      <c r="AC98" s="6"/>
    </row>
    <row r="99" spans="2:29" s="15" customFormat="1" x14ac:dyDescent="0.2">
      <c r="B99" s="23"/>
      <c r="C99" s="20"/>
      <c r="D99" s="18"/>
      <c r="E99" s="19"/>
      <c r="F99" s="20"/>
      <c r="G99" s="22"/>
      <c r="H99" s="22"/>
      <c r="I99" s="19"/>
      <c r="K99" s="2"/>
      <c r="L99" s="6"/>
      <c r="M99" s="14"/>
      <c r="N99" s="6"/>
      <c r="O99" s="6"/>
      <c r="P99" s="6"/>
      <c r="Q99" s="6"/>
      <c r="R99" s="16"/>
      <c r="S99" s="2"/>
      <c r="T99" s="6"/>
      <c r="U99" s="6"/>
      <c r="V99" s="6"/>
      <c r="W99" s="6"/>
      <c r="X99" s="6"/>
      <c r="Y99" s="6"/>
      <c r="Z99" s="6"/>
      <c r="AA99" s="6"/>
      <c r="AB99" s="17"/>
      <c r="AC99" s="6"/>
    </row>
    <row r="100" spans="2:29" s="15" customFormat="1" x14ac:dyDescent="0.2">
      <c r="B100" s="23"/>
      <c r="C100" s="20"/>
      <c r="D100" s="18"/>
      <c r="E100" s="19"/>
      <c r="F100" s="20"/>
      <c r="G100" s="22"/>
      <c r="H100" s="22"/>
      <c r="I100" s="19"/>
      <c r="K100" s="2"/>
      <c r="L100" s="6"/>
      <c r="M100" s="14"/>
      <c r="N100" s="6"/>
      <c r="O100" s="6"/>
      <c r="P100" s="6"/>
      <c r="Q100" s="6"/>
      <c r="R100" s="16"/>
      <c r="S100" s="2"/>
      <c r="T100" s="6"/>
      <c r="U100" s="6"/>
      <c r="V100" s="6"/>
      <c r="W100" s="6"/>
      <c r="X100" s="6"/>
      <c r="Y100" s="6"/>
      <c r="Z100" s="6"/>
      <c r="AA100" s="6"/>
      <c r="AB100" s="17"/>
      <c r="AC100" s="6"/>
    </row>
    <row r="101" spans="2:29" s="15" customFormat="1" x14ac:dyDescent="0.2">
      <c r="B101" s="23"/>
      <c r="C101" s="20"/>
      <c r="D101" s="18"/>
      <c r="E101" s="19"/>
      <c r="F101" s="20"/>
      <c r="G101" s="21"/>
      <c r="H101" s="22"/>
      <c r="I101" s="19"/>
      <c r="K101" s="2"/>
      <c r="L101" s="6"/>
      <c r="M101" s="14"/>
      <c r="N101" s="6"/>
      <c r="O101" s="6"/>
      <c r="P101" s="6"/>
      <c r="Q101" s="6"/>
      <c r="R101" s="16"/>
      <c r="S101" s="2"/>
      <c r="T101" s="6"/>
      <c r="U101" s="6"/>
      <c r="V101" s="6"/>
      <c r="W101" s="6"/>
      <c r="X101" s="6"/>
      <c r="Y101" s="6"/>
      <c r="Z101" s="6"/>
      <c r="AA101" s="6"/>
      <c r="AB101" s="17"/>
      <c r="AC101" s="6"/>
    </row>
    <row r="102" spans="2:29" s="15" customFormat="1" x14ac:dyDescent="0.2">
      <c r="B102" s="23"/>
      <c r="C102" s="20"/>
      <c r="D102" s="18"/>
      <c r="E102" s="19"/>
      <c r="F102" s="20"/>
      <c r="G102" s="21"/>
      <c r="H102" s="22"/>
      <c r="I102" s="19"/>
      <c r="K102" s="2"/>
      <c r="L102" s="6"/>
      <c r="M102" s="14"/>
      <c r="N102" s="6"/>
      <c r="O102" s="6"/>
      <c r="P102" s="6"/>
      <c r="Q102" s="6"/>
      <c r="R102" s="16"/>
      <c r="S102" s="2"/>
      <c r="T102" s="6"/>
      <c r="U102" s="6"/>
      <c r="V102" s="6"/>
      <c r="W102" s="6"/>
      <c r="X102" s="6"/>
      <c r="Y102" s="6"/>
      <c r="Z102" s="6"/>
      <c r="AA102" s="6"/>
      <c r="AB102" s="17"/>
      <c r="AC102" s="6"/>
    </row>
    <row r="103" spans="2:29" s="15" customFormat="1" x14ac:dyDescent="0.2">
      <c r="B103" s="23"/>
      <c r="C103" s="20"/>
      <c r="D103" s="18"/>
      <c r="E103" s="19"/>
      <c r="F103" s="20"/>
      <c r="G103" s="21"/>
      <c r="H103" s="22"/>
      <c r="I103" s="19"/>
      <c r="K103" s="2"/>
      <c r="L103" s="6"/>
      <c r="M103" s="14"/>
      <c r="N103" s="6"/>
      <c r="O103" s="6"/>
      <c r="P103" s="6"/>
      <c r="Q103" s="6"/>
      <c r="R103" s="16"/>
      <c r="S103" s="2"/>
      <c r="T103" s="6"/>
      <c r="U103" s="6"/>
      <c r="V103" s="6"/>
      <c r="W103" s="6"/>
      <c r="X103" s="6"/>
      <c r="Y103" s="6"/>
      <c r="Z103" s="6"/>
      <c r="AA103" s="6"/>
      <c r="AB103" s="17"/>
      <c r="AC103" s="6"/>
    </row>
    <row r="104" spans="2:29" s="15" customFormat="1" x14ac:dyDescent="0.2">
      <c r="B104" s="23"/>
      <c r="C104" s="20"/>
      <c r="D104" s="18"/>
      <c r="E104" s="19"/>
      <c r="F104" s="20"/>
      <c r="G104" s="21"/>
      <c r="H104" s="22"/>
      <c r="I104" s="19"/>
      <c r="K104" s="2"/>
      <c r="L104" s="6"/>
      <c r="M104" s="14"/>
      <c r="N104" s="6"/>
      <c r="O104" s="6"/>
      <c r="P104" s="6"/>
      <c r="Q104" s="6"/>
      <c r="R104" s="16"/>
      <c r="S104" s="2"/>
      <c r="T104" s="6"/>
      <c r="U104" s="6"/>
      <c r="V104" s="6"/>
      <c r="W104" s="6"/>
      <c r="X104" s="6"/>
      <c r="Y104" s="6"/>
      <c r="Z104" s="6"/>
      <c r="AA104" s="6"/>
      <c r="AB104" s="17"/>
      <c r="AC104" s="6"/>
    </row>
    <row r="105" spans="2:29" s="15" customFormat="1" x14ac:dyDescent="0.2">
      <c r="B105" s="23"/>
      <c r="C105" s="20"/>
      <c r="D105" s="13"/>
      <c r="E105" s="2"/>
      <c r="F105" s="20"/>
      <c r="G105" s="21"/>
      <c r="H105" s="22"/>
      <c r="I105" s="19"/>
      <c r="K105" s="2"/>
      <c r="L105" s="6"/>
      <c r="M105" s="14"/>
      <c r="N105" s="6"/>
      <c r="O105" s="6"/>
      <c r="P105" s="6"/>
      <c r="Q105" s="6"/>
      <c r="R105" s="16"/>
      <c r="S105" s="2"/>
      <c r="T105" s="6"/>
      <c r="U105" s="6"/>
      <c r="V105" s="6"/>
      <c r="W105" s="6"/>
      <c r="X105" s="6"/>
      <c r="Y105" s="6"/>
      <c r="Z105" s="6"/>
      <c r="AA105" s="6"/>
      <c r="AB105" s="17"/>
      <c r="AC105" s="6"/>
    </row>
    <row r="106" spans="2:29" s="15" customFormat="1" x14ac:dyDescent="0.2">
      <c r="B106" s="23"/>
      <c r="C106" s="20"/>
      <c r="D106" s="13"/>
      <c r="E106" s="2"/>
      <c r="F106" s="20"/>
      <c r="G106" s="21"/>
      <c r="H106" s="22"/>
      <c r="I106" s="19"/>
      <c r="K106" s="2"/>
      <c r="L106" s="6"/>
      <c r="M106" s="14"/>
      <c r="N106" s="6"/>
      <c r="O106" s="6"/>
      <c r="P106" s="6"/>
      <c r="Q106" s="6"/>
      <c r="R106" s="16"/>
      <c r="S106" s="2"/>
      <c r="T106" s="6"/>
      <c r="U106" s="6"/>
      <c r="V106" s="6"/>
      <c r="W106" s="6"/>
      <c r="X106" s="6"/>
      <c r="Y106" s="6"/>
      <c r="Z106" s="6"/>
      <c r="AA106" s="6"/>
      <c r="AB106" s="17"/>
      <c r="AC106" s="6"/>
    </row>
    <row r="107" spans="2:29" s="15" customFormat="1" x14ac:dyDescent="0.2">
      <c r="B107" s="23"/>
      <c r="C107" s="20"/>
      <c r="D107" s="13"/>
      <c r="E107" s="2"/>
      <c r="F107" s="20"/>
      <c r="G107" s="21"/>
      <c r="H107" s="22"/>
      <c r="I107" s="19"/>
      <c r="K107" s="2"/>
      <c r="L107" s="6"/>
      <c r="M107" s="14"/>
      <c r="N107" s="6"/>
      <c r="O107" s="6"/>
      <c r="P107" s="6"/>
      <c r="Q107" s="6"/>
      <c r="R107" s="16"/>
      <c r="S107" s="2"/>
      <c r="T107" s="6"/>
      <c r="U107" s="6"/>
      <c r="V107" s="6"/>
      <c r="W107" s="6"/>
      <c r="X107" s="6"/>
      <c r="Y107" s="6"/>
      <c r="Z107" s="6"/>
      <c r="AA107" s="6"/>
      <c r="AB107" s="17"/>
      <c r="AC107" s="6"/>
    </row>
    <row r="108" spans="2:29" s="15" customFormat="1" x14ac:dyDescent="0.2">
      <c r="B108" s="23"/>
      <c r="C108" s="20"/>
      <c r="D108" s="13"/>
      <c r="E108" s="2"/>
      <c r="F108" s="20"/>
      <c r="G108" s="21"/>
      <c r="H108" s="22"/>
      <c r="I108" s="19"/>
      <c r="K108" s="2"/>
      <c r="L108" s="6"/>
      <c r="M108" s="14"/>
      <c r="N108" s="6"/>
      <c r="O108" s="6"/>
      <c r="P108" s="6"/>
      <c r="Q108" s="6"/>
      <c r="R108" s="16"/>
      <c r="S108" s="2"/>
      <c r="T108" s="6"/>
      <c r="U108" s="6"/>
      <c r="V108" s="6"/>
      <c r="W108" s="6"/>
      <c r="X108" s="6"/>
      <c r="Y108" s="6"/>
      <c r="Z108" s="6"/>
      <c r="AA108" s="6"/>
      <c r="AB108" s="17"/>
      <c r="AC108" s="6"/>
    </row>
    <row r="109" spans="2:29" s="15" customFormat="1" x14ac:dyDescent="0.2">
      <c r="B109" s="23"/>
      <c r="C109" s="20"/>
      <c r="D109" s="13"/>
      <c r="E109" s="2"/>
      <c r="F109" s="20"/>
      <c r="G109" s="21"/>
      <c r="H109" s="22"/>
      <c r="I109" s="19"/>
      <c r="K109" s="2"/>
      <c r="L109" s="6"/>
      <c r="M109" s="14"/>
      <c r="N109" s="6"/>
      <c r="O109" s="6"/>
      <c r="P109" s="6"/>
      <c r="Q109" s="6"/>
      <c r="R109" s="16"/>
      <c r="S109" s="2"/>
      <c r="T109" s="6"/>
      <c r="U109" s="6"/>
      <c r="V109" s="6"/>
      <c r="W109" s="6"/>
      <c r="X109" s="6"/>
      <c r="Y109" s="6"/>
      <c r="Z109" s="6"/>
      <c r="AA109" s="6"/>
      <c r="AB109" s="17"/>
      <c r="AC109" s="6"/>
    </row>
    <row r="110" spans="2:29" s="15" customFormat="1" x14ac:dyDescent="0.2">
      <c r="B110" s="23"/>
      <c r="C110" s="20"/>
      <c r="D110" s="13"/>
      <c r="E110" s="2"/>
      <c r="F110" s="20"/>
      <c r="G110" s="21"/>
      <c r="H110" s="22"/>
      <c r="I110" s="19"/>
      <c r="K110" s="2"/>
      <c r="L110" s="6"/>
      <c r="M110" s="14"/>
      <c r="N110" s="6"/>
      <c r="O110" s="6"/>
      <c r="P110" s="6"/>
      <c r="Q110" s="6"/>
      <c r="R110" s="16"/>
      <c r="S110" s="2"/>
      <c r="T110" s="6"/>
      <c r="U110" s="6"/>
      <c r="V110" s="6"/>
      <c r="W110" s="6"/>
      <c r="X110" s="6"/>
      <c r="Y110" s="6"/>
      <c r="Z110" s="6"/>
      <c r="AA110" s="6"/>
      <c r="AB110" s="17"/>
      <c r="AC110" s="6"/>
    </row>
    <row r="111" spans="2:29" s="15" customFormat="1" x14ac:dyDescent="0.2">
      <c r="B111" s="23"/>
      <c r="C111" s="20"/>
      <c r="D111" s="13"/>
      <c r="E111" s="2"/>
      <c r="F111" s="20"/>
      <c r="G111" s="21"/>
      <c r="H111" s="22"/>
      <c r="I111" s="19"/>
      <c r="K111" s="2"/>
      <c r="L111" s="6"/>
      <c r="M111" s="14"/>
      <c r="N111" s="6"/>
      <c r="O111" s="6"/>
      <c r="P111" s="6"/>
      <c r="Q111" s="6"/>
      <c r="R111" s="16"/>
      <c r="S111" s="2"/>
      <c r="T111" s="6"/>
      <c r="U111" s="6"/>
      <c r="V111" s="6"/>
      <c r="W111" s="6"/>
      <c r="X111" s="6"/>
      <c r="Y111" s="6"/>
      <c r="Z111" s="6"/>
      <c r="AA111" s="6"/>
      <c r="AB111" s="17"/>
      <c r="AC111" s="6"/>
    </row>
    <row r="112" spans="2:29" s="15" customFormat="1" x14ac:dyDescent="0.25">
      <c r="B112" s="20"/>
      <c r="C112" s="20"/>
      <c r="D112" s="13"/>
      <c r="E112" s="2"/>
      <c r="F112" s="19"/>
      <c r="G112" s="21"/>
      <c r="H112" s="22"/>
      <c r="I112" s="19"/>
      <c r="K112" s="2"/>
      <c r="L112" s="6"/>
      <c r="M112" s="14"/>
      <c r="N112" s="6"/>
      <c r="O112" s="6"/>
      <c r="P112" s="6"/>
      <c r="Q112" s="6"/>
      <c r="R112" s="16"/>
      <c r="S112" s="2"/>
      <c r="T112" s="6"/>
      <c r="U112" s="6"/>
      <c r="V112" s="6"/>
      <c r="W112" s="6"/>
      <c r="X112" s="6"/>
      <c r="Y112" s="6"/>
      <c r="Z112" s="6"/>
      <c r="AA112" s="6"/>
      <c r="AB112" s="17"/>
      <c r="AC112" s="6"/>
    </row>
    <row r="316" spans="2:29" s="2" customFormat="1" x14ac:dyDescent="0.25">
      <c r="B316" s="6"/>
      <c r="C316" s="6"/>
      <c r="D316" s="13"/>
      <c r="G316" s="14"/>
      <c r="H316" s="15"/>
      <c r="J316" s="15"/>
      <c r="L316" s="6"/>
      <c r="M316" s="14"/>
      <c r="N316" s="6"/>
      <c r="O316" s="6"/>
      <c r="P316" s="6"/>
      <c r="Q316" s="6"/>
      <c r="R316" s="16"/>
      <c r="T316" s="6"/>
      <c r="U316" s="6"/>
      <c r="V316" s="6"/>
      <c r="W316" s="6"/>
      <c r="X316" s="6"/>
      <c r="Y316" s="6"/>
      <c r="Z316" s="6"/>
      <c r="AA316" s="6"/>
      <c r="AB316" s="17"/>
      <c r="AC316" s="6"/>
    </row>
    <row r="317" spans="2:29" s="2" customFormat="1" x14ac:dyDescent="0.2">
      <c r="B317" s="6"/>
      <c r="C317" s="6"/>
      <c r="D317" s="24"/>
      <c r="E317" s="25"/>
      <c r="G317" s="14"/>
      <c r="H317" s="15"/>
      <c r="J317" s="15"/>
      <c r="L317" s="6"/>
      <c r="M317" s="14"/>
      <c r="N317" s="6"/>
      <c r="O317" s="6"/>
      <c r="P317" s="6"/>
      <c r="Q317" s="6"/>
      <c r="R317" s="16"/>
      <c r="T317" s="6"/>
      <c r="U317" s="6"/>
      <c r="V317" s="6"/>
      <c r="W317" s="6"/>
      <c r="X317" s="6"/>
      <c r="Y317" s="6"/>
      <c r="Z317" s="6"/>
      <c r="AA317" s="6"/>
      <c r="AB317" s="17"/>
      <c r="AC317" s="6"/>
    </row>
    <row r="318" spans="2:29" s="2" customFormat="1" x14ac:dyDescent="0.2">
      <c r="B318" s="6"/>
      <c r="C318" s="6"/>
      <c r="D318" s="26"/>
      <c r="E318" s="25"/>
      <c r="G318" s="14"/>
      <c r="H318" s="15"/>
      <c r="J318" s="15"/>
      <c r="L318" s="6"/>
      <c r="M318" s="14"/>
      <c r="N318" s="6"/>
      <c r="O318" s="6"/>
      <c r="P318" s="6"/>
      <c r="Q318" s="6"/>
      <c r="R318" s="16"/>
      <c r="T318" s="6"/>
      <c r="U318" s="6"/>
      <c r="V318" s="6"/>
      <c r="W318" s="6"/>
      <c r="X318" s="6"/>
      <c r="Y318" s="6"/>
      <c r="Z318" s="6"/>
      <c r="AA318" s="6"/>
      <c r="AB318" s="17"/>
      <c r="AC318" s="6"/>
    </row>
    <row r="319" spans="2:29" s="2" customFormat="1" x14ac:dyDescent="0.2">
      <c r="B319" s="6"/>
      <c r="C319" s="6"/>
      <c r="D319" s="26"/>
      <c r="E319" s="25"/>
      <c r="G319" s="14"/>
      <c r="H319" s="15"/>
      <c r="J319" s="15"/>
      <c r="L319" s="6"/>
      <c r="M319" s="14"/>
      <c r="N319" s="6"/>
      <c r="O319" s="6"/>
      <c r="P319" s="6"/>
      <c r="Q319" s="6"/>
      <c r="R319" s="16"/>
      <c r="T319" s="6"/>
      <c r="U319" s="6"/>
      <c r="V319" s="6"/>
      <c r="W319" s="6"/>
      <c r="X319" s="6"/>
      <c r="Y319" s="6"/>
      <c r="Z319" s="6"/>
      <c r="AA319" s="6"/>
      <c r="AB319" s="17"/>
      <c r="AC319" s="6"/>
    </row>
    <row r="320" spans="2:29" s="2" customFormat="1" x14ac:dyDescent="0.2">
      <c r="B320" s="6"/>
      <c r="C320" s="6"/>
      <c r="D320" s="24"/>
      <c r="E320" s="25"/>
      <c r="G320" s="14"/>
      <c r="H320" s="15"/>
      <c r="J320" s="15"/>
      <c r="L320" s="6"/>
      <c r="M320" s="14"/>
      <c r="N320" s="6"/>
      <c r="O320" s="6"/>
      <c r="P320" s="6"/>
      <c r="Q320" s="6"/>
      <c r="R320" s="16"/>
      <c r="T320" s="6"/>
      <c r="U320" s="6"/>
      <c r="V320" s="6"/>
      <c r="W320" s="6"/>
      <c r="X320" s="6"/>
      <c r="Y320" s="6"/>
      <c r="Z320" s="6"/>
      <c r="AA320" s="6"/>
      <c r="AB320" s="17"/>
      <c r="AC320" s="6"/>
    </row>
    <row r="321" spans="2:29" s="2" customFormat="1" x14ac:dyDescent="0.2">
      <c r="B321" s="6"/>
      <c r="C321" s="6"/>
      <c r="D321" s="24"/>
      <c r="E321" s="25"/>
      <c r="G321" s="14"/>
      <c r="H321" s="15"/>
      <c r="J321" s="15"/>
      <c r="L321" s="6"/>
      <c r="M321" s="14"/>
      <c r="N321" s="6"/>
      <c r="O321" s="6"/>
      <c r="P321" s="6"/>
      <c r="Q321" s="6"/>
      <c r="R321" s="16"/>
      <c r="T321" s="6"/>
      <c r="U321" s="6"/>
      <c r="V321" s="6"/>
      <c r="W321" s="6"/>
      <c r="X321" s="6"/>
      <c r="Y321" s="6"/>
      <c r="Z321" s="6"/>
      <c r="AA321" s="6"/>
      <c r="AB321" s="17"/>
      <c r="AC321" s="6"/>
    </row>
    <row r="322" spans="2:29" s="2" customFormat="1" x14ac:dyDescent="0.2">
      <c r="B322" s="6"/>
      <c r="C322" s="6"/>
      <c r="D322" s="24"/>
      <c r="E322" s="25"/>
      <c r="G322" s="14"/>
      <c r="H322" s="15"/>
      <c r="J322" s="15"/>
      <c r="L322" s="6"/>
      <c r="M322" s="14"/>
      <c r="N322" s="6"/>
      <c r="O322" s="6"/>
      <c r="P322" s="6"/>
      <c r="Q322" s="6"/>
      <c r="R322" s="16"/>
      <c r="T322" s="6"/>
      <c r="U322" s="6"/>
      <c r="V322" s="6"/>
      <c r="W322" s="6"/>
      <c r="X322" s="6"/>
      <c r="Y322" s="6"/>
      <c r="Z322" s="6"/>
      <c r="AA322" s="6"/>
      <c r="AB322" s="17"/>
      <c r="AC322" s="6"/>
    </row>
    <row r="323" spans="2:29" s="2" customFormat="1" x14ac:dyDescent="0.2">
      <c r="B323" s="6"/>
      <c r="C323" s="6"/>
      <c r="D323" s="24"/>
      <c r="E323" s="25"/>
      <c r="G323" s="14"/>
      <c r="H323" s="15"/>
      <c r="J323" s="15"/>
      <c r="L323" s="6"/>
      <c r="M323" s="14"/>
      <c r="N323" s="6"/>
      <c r="O323" s="6"/>
      <c r="P323" s="6"/>
      <c r="Q323" s="6"/>
      <c r="R323" s="16"/>
      <c r="T323" s="6"/>
      <c r="U323" s="6"/>
      <c r="V323" s="6"/>
      <c r="W323" s="6"/>
      <c r="X323" s="6"/>
      <c r="Y323" s="6"/>
      <c r="Z323" s="6"/>
      <c r="AA323" s="6"/>
      <c r="AB323" s="17"/>
      <c r="AC323" s="6"/>
    </row>
    <row r="324" spans="2:29" s="2" customFormat="1" x14ac:dyDescent="0.2">
      <c r="B324" s="6"/>
      <c r="C324" s="6"/>
      <c r="D324" s="24"/>
      <c r="E324" s="25"/>
      <c r="G324" s="14"/>
      <c r="H324" s="15"/>
      <c r="J324" s="15"/>
      <c r="L324" s="6"/>
      <c r="M324" s="14"/>
      <c r="N324" s="6"/>
      <c r="O324" s="6"/>
      <c r="P324" s="6"/>
      <c r="Q324" s="6"/>
      <c r="R324" s="16"/>
      <c r="T324" s="6"/>
      <c r="U324" s="6"/>
      <c r="V324" s="6"/>
      <c r="W324" s="6"/>
      <c r="X324" s="6"/>
      <c r="Y324" s="6"/>
      <c r="Z324" s="6"/>
      <c r="AA324" s="6"/>
      <c r="AB324" s="17"/>
      <c r="AC324" s="6"/>
    </row>
    <row r="325" spans="2:29" s="2" customFormat="1" x14ac:dyDescent="0.2">
      <c r="B325" s="6"/>
      <c r="C325" s="6"/>
      <c r="D325" s="24"/>
      <c r="E325" s="25"/>
      <c r="G325" s="14"/>
      <c r="H325" s="15"/>
      <c r="J325" s="15"/>
      <c r="L325" s="6"/>
      <c r="M325" s="14"/>
      <c r="N325" s="6"/>
      <c r="O325" s="6"/>
      <c r="P325" s="6"/>
      <c r="Q325" s="6"/>
      <c r="R325" s="16"/>
      <c r="T325" s="6"/>
      <c r="U325" s="6"/>
      <c r="V325" s="6"/>
      <c r="W325" s="6"/>
      <c r="X325" s="6"/>
      <c r="Y325" s="6"/>
      <c r="Z325" s="6"/>
      <c r="AA325" s="6"/>
      <c r="AB325" s="17"/>
      <c r="AC325" s="6"/>
    </row>
    <row r="326" spans="2:29" s="2" customFormat="1" x14ac:dyDescent="0.2">
      <c r="B326" s="6"/>
      <c r="C326" s="6"/>
      <c r="D326" s="24"/>
      <c r="E326" s="25"/>
      <c r="G326" s="14"/>
      <c r="H326" s="15"/>
      <c r="J326" s="15"/>
      <c r="L326" s="6"/>
      <c r="M326" s="14"/>
      <c r="N326" s="6"/>
      <c r="O326" s="6"/>
      <c r="P326" s="6"/>
      <c r="Q326" s="6"/>
      <c r="R326" s="16"/>
      <c r="T326" s="6"/>
      <c r="U326" s="6"/>
      <c r="V326" s="6"/>
      <c r="W326" s="6"/>
      <c r="X326" s="6"/>
      <c r="Y326" s="6"/>
      <c r="Z326" s="6"/>
      <c r="AA326" s="6"/>
      <c r="AB326" s="17"/>
      <c r="AC326" s="6"/>
    </row>
    <row r="327" spans="2:29" s="2" customFormat="1" x14ac:dyDescent="0.2">
      <c r="B327" s="6"/>
      <c r="C327" s="6"/>
      <c r="D327" s="24"/>
      <c r="E327" s="25"/>
      <c r="G327" s="14"/>
      <c r="H327" s="15"/>
      <c r="J327" s="15"/>
      <c r="L327" s="6"/>
      <c r="M327" s="14"/>
      <c r="N327" s="6"/>
      <c r="O327" s="6"/>
      <c r="P327" s="6"/>
      <c r="Q327" s="6"/>
      <c r="R327" s="16"/>
      <c r="T327" s="6"/>
      <c r="U327" s="6"/>
      <c r="V327" s="6"/>
      <c r="W327" s="6"/>
      <c r="X327" s="6"/>
      <c r="Y327" s="6"/>
      <c r="Z327" s="6"/>
      <c r="AA327" s="6"/>
      <c r="AB327" s="17"/>
      <c r="AC327" s="6"/>
    </row>
    <row r="328" spans="2:29" s="2" customFormat="1" x14ac:dyDescent="0.2">
      <c r="B328" s="6"/>
      <c r="C328" s="6"/>
      <c r="D328" s="24"/>
      <c r="E328" s="25"/>
      <c r="G328" s="14"/>
      <c r="H328" s="15"/>
      <c r="J328" s="15"/>
      <c r="L328" s="6"/>
      <c r="M328" s="14"/>
      <c r="N328" s="6"/>
      <c r="O328" s="6"/>
      <c r="P328" s="6"/>
      <c r="Q328" s="6"/>
      <c r="R328" s="16"/>
      <c r="T328" s="6"/>
      <c r="U328" s="6"/>
      <c r="V328" s="6"/>
      <c r="W328" s="6"/>
      <c r="X328" s="6"/>
      <c r="Y328" s="6"/>
      <c r="Z328" s="6"/>
      <c r="AA328" s="6"/>
      <c r="AB328" s="17"/>
      <c r="AC328" s="6"/>
    </row>
    <row r="329" spans="2:29" s="2" customFormat="1" x14ac:dyDescent="0.2">
      <c r="B329" s="6"/>
      <c r="C329" s="6"/>
      <c r="D329" s="24"/>
      <c r="E329" s="25"/>
      <c r="G329" s="14"/>
      <c r="H329" s="15"/>
      <c r="J329" s="15"/>
      <c r="L329" s="6"/>
      <c r="M329" s="14"/>
      <c r="N329" s="6"/>
      <c r="O329" s="6"/>
      <c r="P329" s="6"/>
      <c r="Q329" s="6"/>
      <c r="R329" s="16"/>
      <c r="T329" s="6"/>
      <c r="U329" s="6"/>
      <c r="V329" s="6"/>
      <c r="W329" s="6"/>
      <c r="X329" s="6"/>
      <c r="Y329" s="6"/>
      <c r="Z329" s="6"/>
      <c r="AA329" s="6"/>
      <c r="AB329" s="17"/>
      <c r="AC329" s="6"/>
    </row>
    <row r="330" spans="2:29" s="2" customFormat="1" x14ac:dyDescent="0.2">
      <c r="B330" s="6"/>
      <c r="C330" s="6"/>
      <c r="D330" s="24"/>
      <c r="E330" s="25"/>
      <c r="G330" s="14"/>
      <c r="H330" s="15"/>
      <c r="J330" s="15"/>
      <c r="L330" s="6"/>
      <c r="M330" s="14"/>
      <c r="N330" s="6"/>
      <c r="O330" s="6"/>
      <c r="P330" s="6"/>
      <c r="Q330" s="6"/>
      <c r="R330" s="16"/>
      <c r="T330" s="6"/>
      <c r="U330" s="6"/>
      <c r="V330" s="6"/>
      <c r="W330" s="6"/>
      <c r="X330" s="6"/>
      <c r="Y330" s="6"/>
      <c r="Z330" s="6"/>
      <c r="AA330" s="6"/>
      <c r="AB330" s="17"/>
      <c r="AC330" s="6"/>
    </row>
    <row r="331" spans="2:29" s="2" customFormat="1" x14ac:dyDescent="0.2">
      <c r="B331" s="6"/>
      <c r="C331" s="6"/>
      <c r="D331" s="24"/>
      <c r="E331" s="25"/>
      <c r="G331" s="14"/>
      <c r="H331" s="15"/>
      <c r="J331" s="15"/>
      <c r="L331" s="6"/>
      <c r="M331" s="14"/>
      <c r="N331" s="6"/>
      <c r="O331" s="6"/>
      <c r="P331" s="6"/>
      <c r="Q331" s="6"/>
      <c r="R331" s="16"/>
      <c r="T331" s="6"/>
      <c r="U331" s="6"/>
      <c r="V331" s="6"/>
      <c r="W331" s="6"/>
      <c r="X331" s="6"/>
      <c r="Y331" s="6"/>
      <c r="Z331" s="6"/>
      <c r="AA331" s="6"/>
      <c r="AB331" s="17"/>
      <c r="AC331" s="6"/>
    </row>
    <row r="332" spans="2:29" s="2" customFormat="1" x14ac:dyDescent="0.2">
      <c r="B332" s="6"/>
      <c r="C332" s="6"/>
      <c r="D332" s="24"/>
      <c r="E332" s="25"/>
      <c r="G332" s="14"/>
      <c r="H332" s="15"/>
      <c r="J332" s="15"/>
      <c r="L332" s="6"/>
      <c r="M332" s="14"/>
      <c r="N332" s="6"/>
      <c r="O332" s="6"/>
      <c r="P332" s="6"/>
      <c r="Q332" s="6"/>
      <c r="R332" s="16"/>
      <c r="T332" s="6"/>
      <c r="U332" s="6"/>
      <c r="V332" s="6"/>
      <c r="W332" s="6"/>
      <c r="X332" s="6"/>
      <c r="Y332" s="6"/>
      <c r="Z332" s="6"/>
      <c r="AA332" s="6"/>
      <c r="AB332" s="17"/>
      <c r="AC332" s="6"/>
    </row>
    <row r="333" spans="2:29" s="2" customFormat="1" x14ac:dyDescent="0.2">
      <c r="B333" s="6"/>
      <c r="C333" s="6"/>
      <c r="D333" s="24"/>
      <c r="E333" s="25"/>
      <c r="G333" s="14"/>
      <c r="H333" s="15"/>
      <c r="J333" s="15"/>
      <c r="L333" s="6"/>
      <c r="M333" s="14"/>
      <c r="N333" s="6"/>
      <c r="O333" s="6"/>
      <c r="P333" s="6"/>
      <c r="Q333" s="6"/>
      <c r="R333" s="16"/>
      <c r="T333" s="6"/>
      <c r="U333" s="6"/>
      <c r="V333" s="6"/>
      <c r="W333" s="6"/>
      <c r="X333" s="6"/>
      <c r="Y333" s="6"/>
      <c r="Z333" s="6"/>
      <c r="AA333" s="6"/>
      <c r="AB333" s="17"/>
      <c r="AC333" s="6"/>
    </row>
    <row r="334" spans="2:29" s="2" customFormat="1" x14ac:dyDescent="0.2">
      <c r="B334" s="6"/>
      <c r="C334" s="6"/>
      <c r="D334" s="24"/>
      <c r="E334" s="25"/>
      <c r="G334" s="14"/>
      <c r="H334" s="15"/>
      <c r="J334" s="15"/>
      <c r="L334" s="6"/>
      <c r="M334" s="14"/>
      <c r="N334" s="6"/>
      <c r="O334" s="6"/>
      <c r="P334" s="6"/>
      <c r="Q334" s="6"/>
      <c r="R334" s="16"/>
      <c r="T334" s="6"/>
      <c r="U334" s="6"/>
      <c r="V334" s="6"/>
      <c r="W334" s="6"/>
      <c r="X334" s="6"/>
      <c r="Y334" s="6"/>
      <c r="Z334" s="6"/>
      <c r="AA334" s="6"/>
      <c r="AB334" s="17"/>
      <c r="AC334" s="6"/>
    </row>
    <row r="335" spans="2:29" s="2" customFormat="1" x14ac:dyDescent="0.2">
      <c r="B335" s="6"/>
      <c r="C335" s="6"/>
      <c r="D335" s="24"/>
      <c r="E335" s="25"/>
      <c r="G335" s="14"/>
      <c r="H335" s="15"/>
      <c r="J335" s="15"/>
      <c r="L335" s="6"/>
      <c r="M335" s="14"/>
      <c r="N335" s="6"/>
      <c r="O335" s="6"/>
      <c r="P335" s="6"/>
      <c r="Q335" s="6"/>
      <c r="R335" s="16"/>
      <c r="T335" s="6"/>
      <c r="U335" s="6"/>
      <c r="V335" s="6"/>
      <c r="W335" s="6"/>
      <c r="X335" s="6"/>
      <c r="Y335" s="6"/>
      <c r="Z335" s="6"/>
      <c r="AA335" s="6"/>
      <c r="AB335" s="17"/>
      <c r="AC335" s="6"/>
    </row>
    <row r="336" spans="2:29" s="2" customFormat="1" x14ac:dyDescent="0.2">
      <c r="B336" s="6"/>
      <c r="C336" s="6"/>
      <c r="D336" s="24"/>
      <c r="E336" s="25"/>
      <c r="G336" s="14"/>
      <c r="H336" s="15"/>
      <c r="J336" s="15"/>
      <c r="L336" s="6"/>
      <c r="M336" s="14"/>
      <c r="N336" s="6"/>
      <c r="O336" s="6"/>
      <c r="P336" s="6"/>
      <c r="Q336" s="6"/>
      <c r="R336" s="16"/>
      <c r="T336" s="6"/>
      <c r="U336" s="6"/>
      <c r="V336" s="6"/>
      <c r="W336" s="6"/>
      <c r="X336" s="6"/>
      <c r="Y336" s="6"/>
      <c r="Z336" s="6"/>
      <c r="AA336" s="6"/>
      <c r="AB336" s="17"/>
      <c r="AC336" s="6"/>
    </row>
    <row r="337" spans="2:29" s="2" customFormat="1" x14ac:dyDescent="0.2">
      <c r="B337" s="6"/>
      <c r="C337" s="6"/>
      <c r="D337" s="24"/>
      <c r="E337" s="25"/>
      <c r="G337" s="14"/>
      <c r="H337" s="15"/>
      <c r="J337" s="15"/>
      <c r="L337" s="6"/>
      <c r="M337" s="14"/>
      <c r="N337" s="6"/>
      <c r="O337" s="6"/>
      <c r="P337" s="6"/>
      <c r="Q337" s="6"/>
      <c r="R337" s="16"/>
      <c r="T337" s="6"/>
      <c r="U337" s="6"/>
      <c r="V337" s="6"/>
      <c r="W337" s="6"/>
      <c r="X337" s="6"/>
      <c r="Y337" s="6"/>
      <c r="Z337" s="6"/>
      <c r="AA337" s="6"/>
      <c r="AB337" s="17"/>
      <c r="AC337" s="6"/>
    </row>
    <row r="338" spans="2:29" s="2" customFormat="1" x14ac:dyDescent="0.2">
      <c r="B338" s="6"/>
      <c r="C338" s="6"/>
      <c r="D338" s="24"/>
      <c r="E338" s="25"/>
      <c r="G338" s="14"/>
      <c r="H338" s="15"/>
      <c r="J338" s="15"/>
      <c r="L338" s="6"/>
      <c r="M338" s="14"/>
      <c r="N338" s="6"/>
      <c r="O338" s="6"/>
      <c r="P338" s="6"/>
      <c r="Q338" s="6"/>
      <c r="R338" s="16"/>
      <c r="T338" s="6"/>
      <c r="U338" s="6"/>
      <c r="V338" s="6"/>
      <c r="W338" s="6"/>
      <c r="X338" s="6"/>
      <c r="Y338" s="6"/>
      <c r="Z338" s="6"/>
      <c r="AA338" s="6"/>
      <c r="AB338" s="17"/>
      <c r="AC338" s="6"/>
    </row>
    <row r="339" spans="2:29" s="2" customFormat="1" x14ac:dyDescent="0.2">
      <c r="B339" s="6"/>
      <c r="C339" s="6"/>
      <c r="D339" s="24"/>
      <c r="E339" s="25"/>
      <c r="G339" s="14"/>
      <c r="H339" s="15"/>
      <c r="J339" s="15"/>
      <c r="L339" s="6"/>
      <c r="M339" s="14"/>
      <c r="N339" s="6"/>
      <c r="O339" s="6"/>
      <c r="P339" s="6"/>
      <c r="Q339" s="6"/>
      <c r="R339" s="16"/>
      <c r="T339" s="6"/>
      <c r="U339" s="6"/>
      <c r="V339" s="6"/>
      <c r="W339" s="6"/>
      <c r="X339" s="6"/>
      <c r="Y339" s="6"/>
      <c r="Z339" s="6"/>
      <c r="AA339" s="6"/>
      <c r="AB339" s="17"/>
      <c r="AC339" s="6"/>
    </row>
    <row r="340" spans="2:29" s="2" customFormat="1" x14ac:dyDescent="0.2">
      <c r="B340" s="6"/>
      <c r="C340" s="6"/>
      <c r="D340" s="24"/>
      <c r="E340" s="25"/>
      <c r="G340" s="14"/>
      <c r="H340" s="15"/>
      <c r="J340" s="15"/>
      <c r="L340" s="6"/>
      <c r="M340" s="14"/>
      <c r="N340" s="6"/>
      <c r="O340" s="6"/>
      <c r="P340" s="6"/>
      <c r="Q340" s="6"/>
      <c r="R340" s="16"/>
      <c r="T340" s="6"/>
      <c r="U340" s="6"/>
      <c r="V340" s="6"/>
      <c r="W340" s="6"/>
      <c r="X340" s="6"/>
      <c r="Y340" s="6"/>
      <c r="Z340" s="6"/>
      <c r="AA340" s="6"/>
      <c r="AB340" s="17"/>
      <c r="AC340" s="6"/>
    </row>
    <row r="341" spans="2:29" s="2" customFormat="1" x14ac:dyDescent="0.2">
      <c r="B341" s="6"/>
      <c r="C341" s="6"/>
      <c r="D341" s="24"/>
      <c r="E341" s="25"/>
      <c r="G341" s="14"/>
      <c r="H341" s="15"/>
      <c r="J341" s="15"/>
      <c r="L341" s="6"/>
      <c r="M341" s="14"/>
      <c r="N341" s="6"/>
      <c r="O341" s="6"/>
      <c r="P341" s="6"/>
      <c r="Q341" s="6"/>
      <c r="R341" s="16"/>
      <c r="T341" s="6"/>
      <c r="U341" s="6"/>
      <c r="V341" s="6"/>
      <c r="W341" s="6"/>
      <c r="X341" s="6"/>
      <c r="Y341" s="6"/>
      <c r="Z341" s="6"/>
      <c r="AA341" s="6"/>
      <c r="AB341" s="17"/>
      <c r="AC341" s="6"/>
    </row>
    <row r="342" spans="2:29" s="2" customFormat="1" x14ac:dyDescent="0.2">
      <c r="B342" s="6"/>
      <c r="C342" s="6"/>
      <c r="D342" s="24"/>
      <c r="E342" s="25"/>
      <c r="G342" s="14"/>
      <c r="H342" s="15"/>
      <c r="J342" s="15"/>
      <c r="L342" s="6"/>
      <c r="M342" s="14"/>
      <c r="N342" s="6"/>
      <c r="O342" s="6"/>
      <c r="P342" s="6"/>
      <c r="Q342" s="6"/>
      <c r="R342" s="16"/>
      <c r="T342" s="6"/>
      <c r="U342" s="6"/>
      <c r="V342" s="6"/>
      <c r="W342" s="6"/>
      <c r="X342" s="6"/>
      <c r="Y342" s="6"/>
      <c r="Z342" s="6"/>
      <c r="AA342" s="6"/>
      <c r="AB342" s="17"/>
      <c r="AC342" s="6"/>
    </row>
    <row r="343" spans="2:29" s="2" customFormat="1" x14ac:dyDescent="0.2">
      <c r="B343" s="6"/>
      <c r="C343" s="6"/>
      <c r="D343" s="24"/>
      <c r="E343" s="25"/>
      <c r="G343" s="14"/>
      <c r="H343" s="15"/>
      <c r="J343" s="15"/>
      <c r="L343" s="6"/>
      <c r="M343" s="14"/>
      <c r="N343" s="6"/>
      <c r="O343" s="6"/>
      <c r="P343" s="6"/>
      <c r="Q343" s="6"/>
      <c r="R343" s="16"/>
      <c r="T343" s="6"/>
      <c r="U343" s="6"/>
      <c r="V343" s="6"/>
      <c r="W343" s="6"/>
      <c r="X343" s="6"/>
      <c r="Y343" s="6"/>
      <c r="Z343" s="6"/>
      <c r="AA343" s="6"/>
      <c r="AB343" s="17"/>
      <c r="AC343" s="6"/>
    </row>
    <row r="344" spans="2:29" s="14" customFormat="1" x14ac:dyDescent="0.2">
      <c r="B344" s="6"/>
      <c r="C344" s="6"/>
      <c r="D344" s="24"/>
      <c r="E344" s="25"/>
      <c r="F344" s="2"/>
      <c r="H344" s="15"/>
      <c r="I344" s="2"/>
      <c r="J344" s="15"/>
      <c r="K344" s="2"/>
      <c r="L344" s="6"/>
      <c r="N344" s="6"/>
      <c r="O344" s="6"/>
      <c r="P344" s="6"/>
      <c r="Q344" s="6"/>
      <c r="R344" s="16"/>
      <c r="S344" s="2"/>
      <c r="T344" s="6"/>
      <c r="U344" s="6"/>
      <c r="V344" s="6"/>
      <c r="W344" s="6"/>
      <c r="X344" s="6"/>
      <c r="Y344" s="6"/>
      <c r="Z344" s="6"/>
      <c r="AA344" s="6"/>
      <c r="AB344" s="17"/>
      <c r="AC344" s="6"/>
    </row>
    <row r="345" spans="2:29" s="14" customFormat="1" x14ac:dyDescent="0.2">
      <c r="B345" s="6"/>
      <c r="C345" s="6"/>
      <c r="D345" s="24"/>
      <c r="E345" s="25"/>
      <c r="F345" s="2"/>
      <c r="H345" s="15"/>
      <c r="I345" s="2"/>
      <c r="J345" s="15"/>
      <c r="K345" s="2"/>
      <c r="L345" s="6"/>
      <c r="N345" s="6"/>
      <c r="O345" s="6"/>
      <c r="P345" s="6"/>
      <c r="Q345" s="6"/>
      <c r="R345" s="16"/>
      <c r="S345" s="2"/>
      <c r="T345" s="6"/>
      <c r="U345" s="6"/>
      <c r="V345" s="6"/>
      <c r="W345" s="6"/>
      <c r="X345" s="6"/>
      <c r="Y345" s="6"/>
      <c r="Z345" s="6"/>
      <c r="AA345" s="6"/>
      <c r="AB345" s="17"/>
      <c r="AC345" s="6"/>
    </row>
    <row r="346" spans="2:29" s="14" customFormat="1" x14ac:dyDescent="0.2">
      <c r="B346" s="6"/>
      <c r="C346" s="6"/>
      <c r="D346" s="24"/>
      <c r="E346" s="25"/>
      <c r="F346" s="2"/>
      <c r="H346" s="15"/>
      <c r="I346" s="2"/>
      <c r="J346" s="15"/>
      <c r="K346" s="2"/>
      <c r="L346" s="6"/>
      <c r="N346" s="6"/>
      <c r="O346" s="6"/>
      <c r="P346" s="6"/>
      <c r="Q346" s="6"/>
      <c r="R346" s="16"/>
      <c r="S346" s="2"/>
      <c r="T346" s="6"/>
      <c r="U346" s="6"/>
      <c r="V346" s="6"/>
      <c r="W346" s="6"/>
      <c r="X346" s="6"/>
      <c r="Y346" s="6"/>
      <c r="Z346" s="6"/>
      <c r="AA346" s="6"/>
      <c r="AB346" s="17"/>
      <c r="AC346" s="6"/>
    </row>
    <row r="347" spans="2:29" s="14" customFormat="1" x14ac:dyDescent="0.25">
      <c r="B347" s="6"/>
      <c r="C347" s="6"/>
      <c r="D347" s="13"/>
      <c r="E347" s="2"/>
      <c r="F347" s="2"/>
      <c r="H347" s="15"/>
      <c r="I347" s="2"/>
      <c r="J347" s="15"/>
      <c r="K347" s="2"/>
      <c r="L347" s="6"/>
      <c r="N347" s="6"/>
      <c r="O347" s="6"/>
      <c r="P347" s="6"/>
      <c r="Q347" s="6"/>
      <c r="R347" s="16"/>
      <c r="S347" s="2"/>
      <c r="T347" s="6"/>
      <c r="U347" s="6"/>
      <c r="V347" s="6"/>
      <c r="W347" s="6"/>
      <c r="X347" s="6"/>
      <c r="Y347" s="6"/>
      <c r="Z347" s="6"/>
      <c r="AA347" s="6"/>
      <c r="AB347" s="17"/>
      <c r="AC347" s="6"/>
    </row>
    <row r="348" spans="2:29" s="14" customFormat="1" x14ac:dyDescent="0.25">
      <c r="B348" s="6"/>
      <c r="C348" s="6"/>
      <c r="D348" s="13"/>
      <c r="E348" s="2"/>
      <c r="F348" s="2"/>
      <c r="H348" s="15"/>
      <c r="I348" s="2"/>
      <c r="J348" s="15"/>
      <c r="K348" s="2"/>
      <c r="L348" s="6"/>
      <c r="N348" s="6"/>
      <c r="O348" s="6"/>
      <c r="P348" s="6"/>
      <c r="Q348" s="6"/>
      <c r="R348" s="16"/>
      <c r="S348" s="2"/>
      <c r="T348" s="6"/>
      <c r="U348" s="6"/>
      <c r="V348" s="6"/>
      <c r="W348" s="6"/>
      <c r="X348" s="6"/>
      <c r="Y348" s="6"/>
      <c r="Z348" s="6"/>
      <c r="AA348" s="6"/>
      <c r="AB348" s="17"/>
      <c r="AC348" s="6"/>
    </row>
    <row r="349" spans="2:29" s="14" customFormat="1" x14ac:dyDescent="0.25">
      <c r="B349" s="6"/>
      <c r="C349" s="6"/>
      <c r="D349" s="13"/>
      <c r="E349" s="2"/>
      <c r="F349" s="2"/>
      <c r="H349" s="15"/>
      <c r="I349" s="2"/>
      <c r="J349" s="15"/>
      <c r="K349" s="2"/>
      <c r="L349" s="6"/>
      <c r="N349" s="6"/>
      <c r="O349" s="6"/>
      <c r="P349" s="6"/>
      <c r="Q349" s="6"/>
      <c r="R349" s="16"/>
      <c r="S349" s="2"/>
      <c r="T349" s="6"/>
      <c r="U349" s="6"/>
      <c r="V349" s="6"/>
      <c r="W349" s="6"/>
      <c r="X349" s="6"/>
      <c r="Y349" s="6"/>
      <c r="Z349" s="6"/>
      <c r="AA349" s="6"/>
      <c r="AB349" s="17"/>
      <c r="AC349" s="6"/>
    </row>
    <row r="350" spans="2:29" s="14" customFormat="1" x14ac:dyDescent="0.25">
      <c r="B350" s="6"/>
      <c r="C350" s="6"/>
      <c r="D350" s="13"/>
      <c r="E350" s="2"/>
      <c r="F350" s="2"/>
      <c r="H350" s="15"/>
      <c r="I350" s="2"/>
      <c r="J350" s="15"/>
      <c r="K350" s="2"/>
      <c r="L350" s="6"/>
      <c r="N350" s="6"/>
      <c r="O350" s="6"/>
      <c r="P350" s="6"/>
      <c r="Q350" s="6"/>
      <c r="R350" s="16"/>
      <c r="S350" s="2"/>
      <c r="T350" s="6"/>
      <c r="U350" s="6"/>
      <c r="V350" s="6"/>
      <c r="W350" s="6"/>
      <c r="X350" s="6"/>
      <c r="Y350" s="6"/>
      <c r="Z350" s="6"/>
      <c r="AA350" s="6"/>
      <c r="AB350" s="17"/>
      <c r="AC350" s="6"/>
    </row>
    <row r="351" spans="2:29" s="14" customFormat="1" x14ac:dyDescent="0.25">
      <c r="B351" s="6"/>
      <c r="C351" s="6"/>
      <c r="D351" s="13"/>
      <c r="E351" s="2"/>
      <c r="F351" s="2"/>
      <c r="H351" s="15"/>
      <c r="I351" s="2"/>
      <c r="J351" s="15"/>
      <c r="K351" s="2"/>
      <c r="L351" s="6"/>
      <c r="N351" s="6"/>
      <c r="O351" s="6"/>
      <c r="P351" s="6"/>
      <c r="Q351" s="6"/>
      <c r="R351" s="16"/>
      <c r="S351" s="2"/>
      <c r="T351" s="6"/>
      <c r="U351" s="6"/>
      <c r="V351" s="6"/>
      <c r="W351" s="6"/>
      <c r="X351" s="6"/>
      <c r="Y351" s="6"/>
      <c r="Z351" s="6"/>
      <c r="AA351" s="6"/>
      <c r="AB351" s="17"/>
      <c r="AC351" s="6"/>
    </row>
    <row r="352" spans="2:29" s="14" customFormat="1" x14ac:dyDescent="0.25">
      <c r="B352" s="6"/>
      <c r="C352" s="6"/>
      <c r="D352" s="13"/>
      <c r="E352" s="2"/>
      <c r="F352" s="2"/>
      <c r="H352" s="15"/>
      <c r="I352" s="2"/>
      <c r="J352" s="15"/>
      <c r="K352" s="2"/>
      <c r="L352" s="6"/>
      <c r="N352" s="6"/>
      <c r="O352" s="6"/>
      <c r="P352" s="6"/>
      <c r="Q352" s="6"/>
      <c r="R352" s="16"/>
      <c r="S352" s="2"/>
      <c r="T352" s="6"/>
      <c r="U352" s="6"/>
      <c r="V352" s="6"/>
      <c r="W352" s="6"/>
      <c r="X352" s="6"/>
      <c r="Y352" s="6"/>
      <c r="Z352" s="6"/>
      <c r="AA352" s="6"/>
      <c r="AB352" s="17"/>
      <c r="AC352" s="6"/>
    </row>
    <row r="353" spans="2:29" s="14" customFormat="1" x14ac:dyDescent="0.25">
      <c r="B353" s="6"/>
      <c r="C353" s="6"/>
      <c r="D353" s="13"/>
      <c r="E353" s="2"/>
      <c r="F353" s="2"/>
      <c r="H353" s="15"/>
      <c r="I353" s="2"/>
      <c r="J353" s="15"/>
      <c r="K353" s="2"/>
      <c r="L353" s="6"/>
      <c r="N353" s="6"/>
      <c r="O353" s="6"/>
      <c r="P353" s="6"/>
      <c r="Q353" s="6"/>
      <c r="R353" s="16"/>
      <c r="S353" s="2"/>
      <c r="T353" s="6"/>
      <c r="U353" s="6"/>
      <c r="V353" s="6"/>
      <c r="W353" s="6"/>
      <c r="X353" s="6"/>
      <c r="Y353" s="6"/>
      <c r="Z353" s="6"/>
      <c r="AA353" s="6"/>
      <c r="AB353" s="17"/>
      <c r="AC353" s="6"/>
    </row>
    <row r="354" spans="2:29" s="14" customFormat="1" x14ac:dyDescent="0.25">
      <c r="B354" s="6"/>
      <c r="C354" s="6"/>
      <c r="D354" s="13"/>
      <c r="E354" s="2"/>
      <c r="F354" s="2"/>
      <c r="H354" s="15"/>
      <c r="I354" s="2"/>
      <c r="J354" s="15"/>
      <c r="K354" s="2"/>
      <c r="L354" s="6"/>
      <c r="N354" s="6"/>
      <c r="O354" s="6"/>
      <c r="P354" s="6"/>
      <c r="Q354" s="6"/>
      <c r="R354" s="16"/>
      <c r="S354" s="2"/>
      <c r="T354" s="6"/>
      <c r="U354" s="6"/>
      <c r="V354" s="6"/>
      <c r="W354" s="6"/>
      <c r="X354" s="6"/>
      <c r="Y354" s="6"/>
      <c r="Z354" s="6"/>
      <c r="AA354" s="6"/>
      <c r="AB354" s="17"/>
      <c r="AC354" s="6"/>
    </row>
    <row r="355" spans="2:29" s="14" customFormat="1" x14ac:dyDescent="0.25">
      <c r="B355" s="6"/>
      <c r="C355" s="6"/>
      <c r="D355" s="13"/>
      <c r="E355" s="2"/>
      <c r="F355" s="2"/>
      <c r="H355" s="15"/>
      <c r="I355" s="2"/>
      <c r="J355" s="15"/>
      <c r="K355" s="2"/>
      <c r="L355" s="6"/>
      <c r="N355" s="6"/>
      <c r="O355" s="6"/>
      <c r="P355" s="6"/>
      <c r="Q355" s="6"/>
      <c r="R355" s="16"/>
      <c r="S355" s="2"/>
      <c r="T355" s="6"/>
      <c r="U355" s="6"/>
      <c r="V355" s="6"/>
      <c r="W355" s="6"/>
      <c r="X355" s="6"/>
      <c r="Y355" s="6"/>
      <c r="Z355" s="6"/>
      <c r="AA355" s="6"/>
      <c r="AB355" s="17"/>
      <c r="AC355" s="6"/>
    </row>
    <row r="356" spans="2:29" s="14" customFormat="1" x14ac:dyDescent="0.25">
      <c r="B356" s="6"/>
      <c r="C356" s="6"/>
      <c r="D356" s="13"/>
      <c r="E356" s="2"/>
      <c r="F356" s="2"/>
      <c r="H356" s="15"/>
      <c r="I356" s="2"/>
      <c r="J356" s="15"/>
      <c r="K356" s="2"/>
      <c r="L356" s="6"/>
      <c r="N356" s="6"/>
      <c r="O356" s="6"/>
      <c r="P356" s="6"/>
      <c r="Q356" s="6"/>
      <c r="R356" s="16"/>
      <c r="S356" s="2"/>
      <c r="T356" s="6"/>
      <c r="U356" s="6"/>
      <c r="V356" s="6"/>
      <c r="W356" s="6"/>
      <c r="X356" s="6"/>
      <c r="Y356" s="6"/>
      <c r="Z356" s="6"/>
      <c r="AA356" s="6"/>
      <c r="AB356" s="17"/>
      <c r="AC356" s="6"/>
    </row>
    <row r="357" spans="2:29" s="14" customFormat="1" x14ac:dyDescent="0.25">
      <c r="B357" s="6"/>
      <c r="C357" s="6"/>
      <c r="D357" s="13"/>
      <c r="E357" s="2"/>
      <c r="F357" s="6"/>
      <c r="H357" s="15"/>
      <c r="I357" s="2"/>
      <c r="J357" s="15"/>
      <c r="K357" s="2"/>
      <c r="L357" s="6"/>
      <c r="N357" s="6"/>
      <c r="O357" s="6"/>
      <c r="P357" s="6"/>
      <c r="Q357" s="6"/>
      <c r="R357" s="16"/>
      <c r="S357" s="2"/>
      <c r="T357" s="6"/>
      <c r="U357" s="6"/>
      <c r="V357" s="6"/>
      <c r="W357" s="6"/>
      <c r="X357" s="6"/>
      <c r="Y357" s="6"/>
      <c r="Z357" s="6"/>
      <c r="AA357" s="6"/>
      <c r="AB357" s="17"/>
      <c r="AC357" s="6"/>
    </row>
    <row r="358" spans="2:29" s="14" customFormat="1" x14ac:dyDescent="0.25">
      <c r="B358" s="6"/>
      <c r="C358" s="6"/>
      <c r="D358" s="13"/>
      <c r="E358" s="2"/>
      <c r="F358" s="6"/>
      <c r="H358" s="15"/>
      <c r="I358" s="2"/>
      <c r="J358" s="15"/>
      <c r="K358" s="2"/>
      <c r="L358" s="6"/>
      <c r="N358" s="6"/>
      <c r="O358" s="6"/>
      <c r="P358" s="6"/>
      <c r="Q358" s="6"/>
      <c r="R358" s="16"/>
      <c r="S358" s="2"/>
      <c r="T358" s="6"/>
      <c r="U358" s="6"/>
      <c r="V358" s="6"/>
      <c r="W358" s="6"/>
      <c r="X358" s="6"/>
      <c r="Y358" s="6"/>
      <c r="Z358" s="6"/>
      <c r="AA358" s="6"/>
      <c r="AB358" s="17"/>
      <c r="AC358" s="6"/>
    </row>
    <row r="359" spans="2:29" s="14" customFormat="1" x14ac:dyDescent="0.25">
      <c r="B359" s="6"/>
      <c r="C359" s="6"/>
      <c r="D359" s="13"/>
      <c r="E359" s="2"/>
      <c r="F359" s="6"/>
      <c r="H359" s="15"/>
      <c r="I359" s="2"/>
      <c r="J359" s="15"/>
      <c r="K359" s="2"/>
      <c r="L359" s="6"/>
      <c r="N359" s="6"/>
      <c r="O359" s="6"/>
      <c r="P359" s="6"/>
      <c r="Q359" s="6"/>
      <c r="R359" s="16"/>
      <c r="S359" s="2"/>
      <c r="T359" s="6"/>
      <c r="U359" s="6"/>
      <c r="V359" s="6"/>
      <c r="W359" s="6"/>
      <c r="X359" s="6"/>
      <c r="Y359" s="6"/>
      <c r="Z359" s="6"/>
      <c r="AA359" s="6"/>
      <c r="AB359" s="17"/>
      <c r="AC359" s="6"/>
    </row>
    <row r="360" spans="2:29" s="14" customFormat="1" x14ac:dyDescent="0.25">
      <c r="B360" s="6"/>
      <c r="C360" s="6"/>
      <c r="D360" s="13"/>
      <c r="E360" s="2"/>
      <c r="F360" s="6"/>
      <c r="H360" s="15"/>
      <c r="I360" s="2"/>
      <c r="J360" s="15"/>
      <c r="K360" s="2"/>
      <c r="L360" s="6"/>
      <c r="N360" s="6"/>
      <c r="O360" s="6"/>
      <c r="P360" s="6"/>
      <c r="Q360" s="6"/>
      <c r="R360" s="16"/>
      <c r="S360" s="2"/>
      <c r="T360" s="6"/>
      <c r="U360" s="6"/>
      <c r="V360" s="6"/>
      <c r="W360" s="6"/>
      <c r="X360" s="6"/>
      <c r="Y360" s="6"/>
      <c r="Z360" s="6"/>
      <c r="AA360" s="6"/>
      <c r="AB360" s="17"/>
      <c r="AC360" s="6"/>
    </row>
    <row r="361" spans="2:29" s="14" customFormat="1" x14ac:dyDescent="0.25">
      <c r="B361" s="6"/>
      <c r="C361" s="6"/>
      <c r="D361" s="13"/>
      <c r="E361" s="2"/>
      <c r="F361" s="6"/>
      <c r="H361" s="15"/>
      <c r="I361" s="2"/>
      <c r="J361" s="15"/>
      <c r="K361" s="2"/>
      <c r="L361" s="6"/>
      <c r="N361" s="6"/>
      <c r="O361" s="6"/>
      <c r="P361" s="6"/>
      <c r="Q361" s="6"/>
      <c r="R361" s="16"/>
      <c r="S361" s="2"/>
      <c r="T361" s="6"/>
      <c r="U361" s="6"/>
      <c r="V361" s="6"/>
      <c r="W361" s="6"/>
      <c r="X361" s="6"/>
      <c r="Y361" s="6"/>
      <c r="Z361" s="6"/>
      <c r="AA361" s="6"/>
      <c r="AB361" s="17"/>
      <c r="AC361" s="6"/>
    </row>
    <row r="362" spans="2:29" s="14" customFormat="1" x14ac:dyDescent="0.25">
      <c r="B362" s="6"/>
      <c r="C362" s="6"/>
      <c r="D362" s="13"/>
      <c r="E362" s="2"/>
      <c r="F362" s="6"/>
      <c r="H362" s="15"/>
      <c r="I362" s="2"/>
      <c r="J362" s="15"/>
      <c r="K362" s="2"/>
      <c r="L362" s="6"/>
      <c r="N362" s="6"/>
      <c r="O362" s="6"/>
      <c r="P362" s="6"/>
      <c r="Q362" s="6"/>
      <c r="R362" s="16"/>
      <c r="S362" s="2"/>
      <c r="T362" s="6"/>
      <c r="U362" s="6"/>
      <c r="V362" s="6"/>
      <c r="W362" s="6"/>
      <c r="X362" s="6"/>
      <c r="Y362" s="6"/>
      <c r="Z362" s="6"/>
      <c r="AA362" s="6"/>
      <c r="AB362" s="17"/>
      <c r="AC362" s="6"/>
    </row>
    <row r="363" spans="2:29" s="14" customFormat="1" x14ac:dyDescent="0.25">
      <c r="B363" s="6"/>
      <c r="C363" s="6"/>
      <c r="D363" s="13"/>
      <c r="E363" s="2"/>
      <c r="F363" s="6"/>
      <c r="H363" s="15"/>
      <c r="I363" s="2"/>
      <c r="J363" s="15"/>
      <c r="K363" s="2"/>
      <c r="L363" s="6"/>
      <c r="N363" s="6"/>
      <c r="O363" s="6"/>
      <c r="P363" s="6"/>
      <c r="Q363" s="6"/>
      <c r="R363" s="16"/>
      <c r="S363" s="2"/>
      <c r="T363" s="6"/>
      <c r="U363" s="6"/>
      <c r="V363" s="6"/>
      <c r="W363" s="6"/>
      <c r="X363" s="6"/>
      <c r="Y363" s="6"/>
      <c r="Z363" s="6"/>
      <c r="AA363" s="6"/>
      <c r="AB363" s="17"/>
      <c r="AC363" s="6"/>
    </row>
    <row r="364" spans="2:29" s="14" customFormat="1" ht="24.75" customHeight="1" x14ac:dyDescent="0.25">
      <c r="B364" s="6"/>
      <c r="C364" s="6"/>
      <c r="D364" s="13"/>
      <c r="E364" s="2"/>
      <c r="F364" s="2"/>
      <c r="H364" s="15"/>
      <c r="I364" s="2"/>
      <c r="J364" s="15"/>
      <c r="K364" s="2"/>
      <c r="L364" s="6"/>
      <c r="N364" s="6"/>
      <c r="O364" s="6"/>
      <c r="P364" s="6"/>
      <c r="Q364" s="6"/>
      <c r="R364" s="16"/>
      <c r="S364" s="2"/>
      <c r="T364" s="6"/>
      <c r="U364" s="6"/>
      <c r="V364" s="6"/>
      <c r="W364" s="6"/>
      <c r="X364" s="6"/>
      <c r="Y364" s="6"/>
      <c r="Z364" s="6"/>
      <c r="AA364" s="6"/>
      <c r="AB364" s="17"/>
      <c r="AC364" s="6"/>
    </row>
    <row r="365" spans="2:29" s="14" customFormat="1" x14ac:dyDescent="0.25">
      <c r="B365" s="6"/>
      <c r="C365" s="6"/>
      <c r="D365" s="13"/>
      <c r="E365" s="2"/>
      <c r="F365" s="2"/>
      <c r="H365" s="15"/>
      <c r="I365" s="2"/>
      <c r="J365" s="15"/>
      <c r="K365" s="2"/>
      <c r="L365" s="6"/>
      <c r="N365" s="6"/>
      <c r="O365" s="6"/>
      <c r="P365" s="6"/>
      <c r="Q365" s="6"/>
      <c r="R365" s="16"/>
      <c r="S365" s="2"/>
      <c r="T365" s="6"/>
      <c r="U365" s="6"/>
      <c r="V365" s="6"/>
      <c r="W365" s="6"/>
      <c r="X365" s="6"/>
      <c r="Y365" s="6"/>
      <c r="Z365" s="6"/>
      <c r="AA365" s="6"/>
      <c r="AB365" s="17"/>
      <c r="AC365" s="6"/>
    </row>
    <row r="366" spans="2:29" s="14" customFormat="1" x14ac:dyDescent="0.25">
      <c r="B366" s="6"/>
      <c r="C366" s="6"/>
      <c r="D366" s="13"/>
      <c r="E366" s="2"/>
      <c r="F366" s="2"/>
      <c r="H366" s="15"/>
      <c r="I366" s="2"/>
      <c r="J366" s="15"/>
      <c r="K366" s="2"/>
      <c r="L366" s="6"/>
      <c r="N366" s="6"/>
      <c r="O366" s="6"/>
      <c r="P366" s="6"/>
      <c r="Q366" s="6"/>
      <c r="R366" s="16"/>
      <c r="S366" s="2"/>
      <c r="T366" s="6"/>
      <c r="U366" s="6"/>
      <c r="V366" s="6"/>
      <c r="W366" s="6"/>
      <c r="X366" s="6"/>
      <c r="Y366" s="6"/>
      <c r="Z366" s="6"/>
      <c r="AA366" s="6"/>
      <c r="AB366" s="17"/>
      <c r="AC366" s="6"/>
    </row>
    <row r="367" spans="2:29" s="14" customFormat="1" x14ac:dyDescent="0.25">
      <c r="B367" s="6"/>
      <c r="C367" s="6"/>
      <c r="D367" s="13"/>
      <c r="E367" s="2"/>
      <c r="F367" s="2"/>
      <c r="H367" s="15"/>
      <c r="I367" s="2"/>
      <c r="J367" s="15"/>
      <c r="K367" s="2"/>
      <c r="L367" s="6"/>
      <c r="N367" s="6"/>
      <c r="O367" s="6"/>
      <c r="P367" s="6"/>
      <c r="Q367" s="6"/>
      <c r="R367" s="16"/>
      <c r="S367" s="2"/>
      <c r="T367" s="6"/>
      <c r="U367" s="6"/>
      <c r="V367" s="6"/>
      <c r="W367" s="6"/>
      <c r="X367" s="6"/>
      <c r="Y367" s="6"/>
      <c r="Z367" s="6"/>
      <c r="AA367" s="6"/>
      <c r="AB367" s="17"/>
      <c r="AC367" s="6"/>
    </row>
    <row r="368" spans="2:29" s="14" customFormat="1" x14ac:dyDescent="0.25">
      <c r="B368" s="6"/>
      <c r="C368" s="6"/>
      <c r="D368" s="13"/>
      <c r="E368" s="2"/>
      <c r="F368" s="2"/>
      <c r="H368" s="15"/>
      <c r="I368" s="2"/>
      <c r="J368" s="15"/>
      <c r="K368" s="2"/>
      <c r="L368" s="6"/>
      <c r="N368" s="6"/>
      <c r="O368" s="6"/>
      <c r="P368" s="6"/>
      <c r="Q368" s="6"/>
      <c r="R368" s="16"/>
      <c r="S368" s="2"/>
      <c r="T368" s="6"/>
      <c r="U368" s="6"/>
      <c r="V368" s="6"/>
      <c r="W368" s="6"/>
      <c r="X368" s="6"/>
      <c r="Y368" s="6"/>
      <c r="Z368" s="6"/>
      <c r="AA368" s="6"/>
      <c r="AB368" s="17"/>
      <c r="AC368" s="6"/>
    </row>
    <row r="369" spans="2:29" s="14" customFormat="1" x14ac:dyDescent="0.25">
      <c r="B369" s="6"/>
      <c r="C369" s="6"/>
      <c r="D369" s="13"/>
      <c r="E369" s="2"/>
      <c r="F369" s="2"/>
      <c r="H369" s="15"/>
      <c r="I369" s="2"/>
      <c r="J369" s="15"/>
      <c r="K369" s="2"/>
      <c r="L369" s="6"/>
      <c r="N369" s="6"/>
      <c r="O369" s="6"/>
      <c r="P369" s="6"/>
      <c r="Q369" s="6"/>
      <c r="R369" s="16"/>
      <c r="S369" s="2"/>
      <c r="T369" s="6"/>
      <c r="U369" s="6"/>
      <c r="V369" s="6"/>
      <c r="W369" s="6"/>
      <c r="X369" s="6"/>
      <c r="Y369" s="6"/>
      <c r="Z369" s="6"/>
      <c r="AA369" s="6"/>
      <c r="AB369" s="17"/>
      <c r="AC369" s="6"/>
    </row>
    <row r="370" spans="2:29" s="14" customFormat="1" x14ac:dyDescent="0.25">
      <c r="B370" s="6"/>
      <c r="C370" s="6"/>
      <c r="D370" s="13"/>
      <c r="E370" s="2"/>
      <c r="F370" s="2"/>
      <c r="H370" s="15"/>
      <c r="I370" s="2"/>
      <c r="J370" s="15"/>
      <c r="K370" s="2"/>
      <c r="L370" s="6"/>
      <c r="N370" s="6"/>
      <c r="O370" s="6"/>
      <c r="P370" s="6"/>
      <c r="Q370" s="6"/>
      <c r="R370" s="16"/>
      <c r="S370" s="2"/>
      <c r="T370" s="6"/>
      <c r="U370" s="6"/>
      <c r="V370" s="6"/>
      <c r="W370" s="6"/>
      <c r="X370" s="6"/>
      <c r="Y370" s="6"/>
      <c r="Z370" s="6"/>
      <c r="AA370" s="6"/>
      <c r="AB370" s="17"/>
      <c r="AC370" s="6"/>
    </row>
    <row r="371" spans="2:29" s="14" customFormat="1" x14ac:dyDescent="0.25">
      <c r="B371" s="6"/>
      <c r="C371" s="6"/>
      <c r="D371" s="13"/>
      <c r="E371" s="2"/>
      <c r="F371" s="2"/>
      <c r="H371" s="15"/>
      <c r="I371" s="2"/>
      <c r="J371" s="15"/>
      <c r="K371" s="2"/>
      <c r="L371" s="6"/>
      <c r="N371" s="6"/>
      <c r="O371" s="6"/>
      <c r="P371" s="6"/>
      <c r="Q371" s="6"/>
      <c r="R371" s="16"/>
      <c r="S371" s="2"/>
      <c r="T371" s="6"/>
      <c r="U371" s="6"/>
      <c r="V371" s="6"/>
      <c r="W371" s="6"/>
      <c r="X371" s="6"/>
      <c r="Y371" s="6"/>
      <c r="Z371" s="6"/>
      <c r="AA371" s="6"/>
      <c r="AB371" s="17"/>
      <c r="AC371" s="6"/>
    </row>
    <row r="372" spans="2:29" s="14" customFormat="1" x14ac:dyDescent="0.25">
      <c r="B372" s="6"/>
      <c r="C372" s="6"/>
      <c r="D372" s="13"/>
      <c r="E372" s="2"/>
      <c r="F372" s="2"/>
      <c r="H372" s="15"/>
      <c r="I372" s="2"/>
      <c r="J372" s="15"/>
      <c r="K372" s="2"/>
      <c r="L372" s="6"/>
      <c r="N372" s="6"/>
      <c r="O372" s="6"/>
      <c r="P372" s="6"/>
      <c r="Q372" s="6"/>
      <c r="R372" s="16"/>
      <c r="S372" s="2"/>
      <c r="T372" s="6"/>
      <c r="U372" s="6"/>
      <c r="V372" s="6"/>
      <c r="W372" s="6"/>
      <c r="X372" s="6"/>
      <c r="Y372" s="6"/>
      <c r="Z372" s="6"/>
      <c r="AA372" s="6"/>
      <c r="AB372" s="17"/>
      <c r="AC372" s="6"/>
    </row>
    <row r="373" spans="2:29" s="14" customFormat="1" x14ac:dyDescent="0.25">
      <c r="B373" s="6"/>
      <c r="C373" s="6"/>
      <c r="D373" s="13"/>
      <c r="E373" s="2"/>
      <c r="F373" s="2"/>
      <c r="H373" s="15"/>
      <c r="I373" s="2"/>
      <c r="J373" s="15"/>
      <c r="K373" s="2"/>
      <c r="L373" s="6"/>
      <c r="N373" s="6"/>
      <c r="O373" s="6"/>
      <c r="P373" s="6"/>
      <c r="Q373" s="6"/>
      <c r="R373" s="16"/>
      <c r="S373" s="2"/>
      <c r="T373" s="6"/>
      <c r="U373" s="6"/>
      <c r="V373" s="6"/>
      <c r="W373" s="6"/>
      <c r="X373" s="6"/>
      <c r="Y373" s="6"/>
      <c r="Z373" s="6"/>
      <c r="AA373" s="6"/>
      <c r="AB373" s="17"/>
      <c r="AC373" s="6"/>
    </row>
    <row r="374" spans="2:29" s="14" customFormat="1" x14ac:dyDescent="0.25">
      <c r="B374" s="6"/>
      <c r="C374" s="6"/>
      <c r="D374" s="13"/>
      <c r="E374" s="2"/>
      <c r="F374" s="2"/>
      <c r="H374" s="15"/>
      <c r="I374" s="2"/>
      <c r="J374" s="15"/>
      <c r="K374" s="2"/>
      <c r="L374" s="6"/>
      <c r="N374" s="6"/>
      <c r="O374" s="6"/>
      <c r="P374" s="6"/>
      <c r="Q374" s="6"/>
      <c r="R374" s="16"/>
      <c r="S374" s="2"/>
      <c r="T374" s="6"/>
      <c r="U374" s="6"/>
      <c r="V374" s="6"/>
      <c r="W374" s="6"/>
      <c r="X374" s="6"/>
      <c r="Y374" s="6"/>
      <c r="Z374" s="6"/>
      <c r="AA374" s="6"/>
      <c r="AB374" s="17"/>
      <c r="AC374" s="6"/>
    </row>
    <row r="375" spans="2:29" s="14" customFormat="1" x14ac:dyDescent="0.25">
      <c r="B375" s="6"/>
      <c r="C375" s="6"/>
      <c r="D375" s="13"/>
      <c r="E375" s="2"/>
      <c r="F375" s="2"/>
      <c r="H375" s="15"/>
      <c r="I375" s="2"/>
      <c r="J375" s="15"/>
      <c r="K375" s="2"/>
      <c r="L375" s="6"/>
      <c r="N375" s="6"/>
      <c r="O375" s="6"/>
      <c r="P375" s="6"/>
      <c r="Q375" s="6"/>
      <c r="R375" s="16"/>
      <c r="S375" s="2"/>
      <c r="T375" s="6"/>
      <c r="U375" s="6"/>
      <c r="V375" s="6"/>
      <c r="W375" s="6"/>
      <c r="X375" s="6"/>
      <c r="Y375" s="6"/>
      <c r="Z375" s="6"/>
      <c r="AA375" s="6"/>
      <c r="AB375" s="17"/>
      <c r="AC375" s="6"/>
    </row>
    <row r="389" spans="2:28" s="2" customFormat="1" x14ac:dyDescent="0.25">
      <c r="B389" s="27" t="s">
        <v>52</v>
      </c>
      <c r="C389" s="27" t="s">
        <v>86</v>
      </c>
      <c r="D389" s="28" t="s">
        <v>87</v>
      </c>
      <c r="E389" s="27"/>
      <c r="G389" s="29" t="s">
        <v>88</v>
      </c>
      <c r="H389" s="27" t="s">
        <v>89</v>
      </c>
      <c r="I389" s="27" t="s">
        <v>90</v>
      </c>
      <c r="J389" s="27" t="s">
        <v>91</v>
      </c>
      <c r="K389" s="27" t="s">
        <v>92</v>
      </c>
      <c r="M389" s="14"/>
      <c r="R389" s="27"/>
      <c r="AB389" s="14"/>
    </row>
    <row r="390" spans="2:28" ht="30" x14ac:dyDescent="0.25">
      <c r="B390" s="6" t="s">
        <v>93</v>
      </c>
      <c r="C390" s="2" t="s">
        <v>94</v>
      </c>
      <c r="D390" s="13" t="s">
        <v>95</v>
      </c>
      <c r="G390" s="19" t="s">
        <v>96</v>
      </c>
      <c r="H390" s="14" t="s">
        <v>97</v>
      </c>
      <c r="I390" s="2">
        <v>1</v>
      </c>
      <c r="J390" s="2" t="s">
        <v>84</v>
      </c>
      <c r="K390" s="14" t="s">
        <v>98</v>
      </c>
    </row>
    <row r="391" spans="2:28" ht="30" x14ac:dyDescent="0.25">
      <c r="B391" s="6" t="s">
        <v>99</v>
      </c>
      <c r="C391" s="2" t="s">
        <v>100</v>
      </c>
      <c r="D391" s="30" t="s">
        <v>101</v>
      </c>
      <c r="G391" s="19" t="s">
        <v>102</v>
      </c>
      <c r="H391" s="14" t="s">
        <v>83</v>
      </c>
      <c r="I391" s="2">
        <v>5</v>
      </c>
      <c r="J391" s="2" t="s">
        <v>103</v>
      </c>
      <c r="K391" s="14" t="s">
        <v>104</v>
      </c>
    </row>
    <row r="392" spans="2:28" x14ac:dyDescent="0.25">
      <c r="B392" s="6" t="s">
        <v>105</v>
      </c>
      <c r="C392" s="2" t="s">
        <v>106</v>
      </c>
      <c r="D392" s="30" t="s">
        <v>107</v>
      </c>
      <c r="G392" s="19" t="s">
        <v>108</v>
      </c>
      <c r="H392" s="6"/>
      <c r="I392" s="2">
        <v>10</v>
      </c>
      <c r="J392" s="2"/>
      <c r="K392" s="14" t="s">
        <v>109</v>
      </c>
    </row>
    <row r="393" spans="2:28" x14ac:dyDescent="0.25">
      <c r="B393" s="6" t="s">
        <v>110</v>
      </c>
      <c r="C393" s="2"/>
      <c r="D393" s="13" t="s">
        <v>111</v>
      </c>
      <c r="G393" s="19" t="s">
        <v>112</v>
      </c>
      <c r="H393" s="6"/>
      <c r="I393" s="2">
        <v>1</v>
      </c>
      <c r="J393" s="2"/>
      <c r="K393" s="14" t="s">
        <v>113</v>
      </c>
    </row>
    <row r="394" spans="2:28" ht="30" x14ac:dyDescent="0.25">
      <c r="B394" s="6" t="s">
        <v>114</v>
      </c>
      <c r="C394" s="2"/>
      <c r="D394" s="13" t="s">
        <v>115</v>
      </c>
      <c r="G394" s="19" t="s">
        <v>116</v>
      </c>
      <c r="H394" s="6"/>
      <c r="I394" s="2">
        <v>10</v>
      </c>
      <c r="J394" s="6"/>
    </row>
    <row r="395" spans="2:28" x14ac:dyDescent="0.25">
      <c r="B395" s="6" t="s">
        <v>117</v>
      </c>
      <c r="C395" s="2"/>
      <c r="D395" s="13" t="s">
        <v>118</v>
      </c>
      <c r="G395" s="19"/>
      <c r="H395" s="6"/>
      <c r="J395" s="6"/>
    </row>
    <row r="396" spans="2:28" ht="30" x14ac:dyDescent="0.25">
      <c r="B396" s="6" t="s">
        <v>119</v>
      </c>
      <c r="C396" s="2"/>
      <c r="D396" s="13" t="s">
        <v>120</v>
      </c>
      <c r="H396" s="6"/>
      <c r="I396" s="6"/>
      <c r="J396" s="6"/>
      <c r="K396" s="6"/>
    </row>
    <row r="397" spans="2:28" ht="30" x14ac:dyDescent="0.25">
      <c r="B397" s="6" t="s">
        <v>121</v>
      </c>
      <c r="D397" s="13" t="s">
        <v>122</v>
      </c>
      <c r="G397" s="6"/>
      <c r="H397" s="6"/>
      <c r="I397" s="6"/>
      <c r="J397" s="6"/>
      <c r="K397" s="6"/>
    </row>
    <row r="398" spans="2:28" ht="30" x14ac:dyDescent="0.25">
      <c r="B398" s="6" t="s">
        <v>123</v>
      </c>
      <c r="D398" s="13" t="s">
        <v>124</v>
      </c>
      <c r="G398" s="6"/>
      <c r="H398" s="6"/>
      <c r="I398" s="6"/>
      <c r="J398" s="6"/>
      <c r="K398" s="6"/>
    </row>
    <row r="399" spans="2:28" ht="30" x14ac:dyDescent="0.25">
      <c r="B399" s="6" t="s">
        <v>125</v>
      </c>
      <c r="D399" s="13" t="s">
        <v>126</v>
      </c>
      <c r="G399" s="6"/>
      <c r="H399" s="6"/>
      <c r="I399" s="6"/>
      <c r="J399" s="6"/>
      <c r="K399" s="6"/>
    </row>
    <row r="400" spans="2:28" ht="30" x14ac:dyDescent="0.25">
      <c r="B400" s="6" t="s">
        <v>127</v>
      </c>
      <c r="D400" s="18" t="s">
        <v>128</v>
      </c>
      <c r="E400" s="19"/>
      <c r="G400" s="6"/>
      <c r="H400" s="6"/>
      <c r="I400" s="6"/>
      <c r="J400" s="6"/>
      <c r="K400" s="6"/>
    </row>
    <row r="401" spans="2:11" ht="30" x14ac:dyDescent="0.25">
      <c r="B401" s="6" t="s">
        <v>129</v>
      </c>
      <c r="D401" s="13" t="s">
        <v>130</v>
      </c>
      <c r="G401" s="6"/>
      <c r="H401" s="6"/>
      <c r="I401" s="6"/>
      <c r="J401" s="6"/>
      <c r="K401" s="6"/>
    </row>
    <row r="402" spans="2:11" x14ac:dyDescent="0.25">
      <c r="B402" s="6" t="s">
        <v>131</v>
      </c>
      <c r="D402" s="13" t="s">
        <v>132</v>
      </c>
      <c r="G402" s="6"/>
      <c r="H402" s="6"/>
      <c r="I402" s="6"/>
      <c r="J402" s="6"/>
      <c r="K402" s="6"/>
    </row>
    <row r="403" spans="2:11" x14ac:dyDescent="0.25">
      <c r="B403" s="6" t="s">
        <v>133</v>
      </c>
      <c r="D403" s="13" t="s">
        <v>134</v>
      </c>
      <c r="G403" s="6"/>
      <c r="H403" s="6"/>
      <c r="I403" s="6"/>
      <c r="J403" s="6"/>
      <c r="K403" s="6"/>
    </row>
    <row r="404" spans="2:11" x14ac:dyDescent="0.25">
      <c r="B404" s="6" t="s">
        <v>135</v>
      </c>
      <c r="D404" s="13" t="s">
        <v>136</v>
      </c>
      <c r="G404" s="6"/>
      <c r="H404" s="6"/>
      <c r="I404" s="6"/>
      <c r="J404" s="6"/>
      <c r="K404" s="6"/>
    </row>
    <row r="405" spans="2:11" ht="30" x14ac:dyDescent="0.25">
      <c r="B405" s="6" t="s">
        <v>137</v>
      </c>
      <c r="D405" s="13" t="s">
        <v>138</v>
      </c>
      <c r="G405" s="6"/>
      <c r="H405" s="6"/>
      <c r="I405" s="6"/>
      <c r="J405" s="6"/>
      <c r="K405" s="6"/>
    </row>
    <row r="406" spans="2:11" ht="30" x14ac:dyDescent="0.25">
      <c r="B406" s="6" t="s">
        <v>139</v>
      </c>
      <c r="D406" s="13" t="s">
        <v>140</v>
      </c>
      <c r="G406" s="6"/>
      <c r="H406" s="6"/>
      <c r="I406" s="6"/>
      <c r="J406" s="6"/>
      <c r="K406" s="6"/>
    </row>
    <row r="407" spans="2:11" ht="30" x14ac:dyDescent="0.25">
      <c r="B407" s="6" t="s">
        <v>141</v>
      </c>
      <c r="D407" s="13" t="s">
        <v>142</v>
      </c>
      <c r="G407" s="6"/>
      <c r="H407" s="6"/>
      <c r="I407" s="6"/>
      <c r="J407" s="6"/>
      <c r="K407" s="6"/>
    </row>
    <row r="408" spans="2:11" x14ac:dyDescent="0.25">
      <c r="B408" s="6" t="s">
        <v>143</v>
      </c>
      <c r="D408" s="13" t="s">
        <v>144</v>
      </c>
      <c r="G408" s="6"/>
      <c r="H408" s="6"/>
      <c r="I408" s="6"/>
      <c r="J408" s="6"/>
      <c r="K408" s="6"/>
    </row>
    <row r="409" spans="2:11" x14ac:dyDescent="0.25">
      <c r="B409" s="6" t="s">
        <v>145</v>
      </c>
      <c r="D409" s="13" t="s">
        <v>146</v>
      </c>
      <c r="G409" s="6"/>
      <c r="H409" s="6"/>
      <c r="I409" s="6"/>
      <c r="J409" s="6"/>
      <c r="K409" s="6"/>
    </row>
    <row r="410" spans="2:11" x14ac:dyDescent="0.25">
      <c r="D410" s="13" t="s">
        <v>147</v>
      </c>
      <c r="G410" s="6"/>
      <c r="H410" s="6"/>
      <c r="I410" s="6"/>
      <c r="J410" s="6"/>
      <c r="K410" s="6"/>
    </row>
    <row r="411" spans="2:11" x14ac:dyDescent="0.25">
      <c r="D411" s="13" t="s">
        <v>148</v>
      </c>
      <c r="G411" s="6"/>
      <c r="H411" s="6"/>
      <c r="I411" s="6"/>
      <c r="J411" s="6"/>
      <c r="K411" s="6"/>
    </row>
    <row r="412" spans="2:11" x14ac:dyDescent="0.25">
      <c r="D412" s="13" t="s">
        <v>149</v>
      </c>
      <c r="G412" s="6"/>
      <c r="H412" s="6"/>
      <c r="I412" s="6"/>
      <c r="J412" s="6"/>
      <c r="K412" s="6"/>
    </row>
    <row r="413" spans="2:11" x14ac:dyDescent="0.25">
      <c r="D413" s="13" t="s">
        <v>150</v>
      </c>
      <c r="G413" s="6"/>
      <c r="H413" s="6"/>
      <c r="I413" s="6"/>
      <c r="J413" s="6"/>
      <c r="K413" s="6"/>
    </row>
    <row r="414" spans="2:11" x14ac:dyDescent="0.25">
      <c r="D414" s="13" t="s">
        <v>151</v>
      </c>
      <c r="G414" s="6"/>
      <c r="H414" s="6"/>
      <c r="I414" s="6"/>
      <c r="J414" s="6"/>
      <c r="K414" s="6"/>
    </row>
    <row r="415" spans="2:11" x14ac:dyDescent="0.25">
      <c r="D415" s="13" t="s">
        <v>152</v>
      </c>
      <c r="G415" s="6"/>
      <c r="H415" s="6"/>
      <c r="I415" s="6"/>
      <c r="J415" s="6"/>
      <c r="K415" s="6"/>
    </row>
    <row r="416" spans="2:11" x14ac:dyDescent="0.25">
      <c r="D416" s="13" t="s">
        <v>153</v>
      </c>
      <c r="G416" s="6"/>
      <c r="H416" s="6"/>
      <c r="I416" s="6"/>
      <c r="J416" s="6"/>
      <c r="K416" s="6"/>
    </row>
    <row r="417" spans="4:11" x14ac:dyDescent="0.25">
      <c r="D417" s="13" t="s">
        <v>154</v>
      </c>
      <c r="G417" s="6"/>
      <c r="H417" s="6"/>
      <c r="I417" s="6"/>
      <c r="J417" s="6"/>
      <c r="K417" s="6"/>
    </row>
    <row r="418" spans="4:11" x14ac:dyDescent="0.25">
      <c r="D418" s="13" t="s">
        <v>155</v>
      </c>
      <c r="E418" s="14"/>
      <c r="G418" s="6"/>
      <c r="H418" s="6"/>
      <c r="I418" s="6"/>
      <c r="J418" s="6"/>
      <c r="K418" s="6"/>
    </row>
    <row r="419" spans="4:11" x14ac:dyDescent="0.25">
      <c r="D419" s="13" t="s">
        <v>156</v>
      </c>
      <c r="G419" s="6"/>
      <c r="H419" s="6"/>
      <c r="I419" s="6"/>
      <c r="J419" s="6"/>
      <c r="K419" s="6"/>
    </row>
    <row r="420" spans="4:11" ht="30" x14ac:dyDescent="0.25">
      <c r="D420" s="13" t="s">
        <v>157</v>
      </c>
      <c r="G420" s="6"/>
      <c r="H420" s="6"/>
      <c r="I420" s="6"/>
      <c r="J420" s="6"/>
      <c r="K420" s="6"/>
    </row>
    <row r="421" spans="4:11" ht="30" x14ac:dyDescent="0.25">
      <c r="D421" s="13" t="s">
        <v>158</v>
      </c>
      <c r="G421" s="6"/>
      <c r="H421" s="6"/>
      <c r="I421" s="6"/>
      <c r="J421" s="6"/>
      <c r="K421" s="6"/>
    </row>
    <row r="422" spans="4:11" x14ac:dyDescent="0.25">
      <c r="D422" s="13" t="s">
        <v>159</v>
      </c>
      <c r="G422" s="6"/>
      <c r="H422" s="6"/>
      <c r="I422" s="6"/>
      <c r="J422" s="6"/>
      <c r="K422" s="6"/>
    </row>
    <row r="423" spans="4:11" x14ac:dyDescent="0.25">
      <c r="G423" s="6"/>
      <c r="H423" s="6"/>
      <c r="I423" s="6"/>
      <c r="J423" s="6"/>
      <c r="K423" s="6"/>
    </row>
    <row r="424" spans="4:11" x14ac:dyDescent="0.25">
      <c r="G424" s="6"/>
      <c r="H424" s="6"/>
      <c r="I424" s="6"/>
      <c r="J424" s="6"/>
      <c r="K424" s="6"/>
    </row>
    <row r="425" spans="4:11" x14ac:dyDescent="0.25">
      <c r="D425" s="31" t="s">
        <v>160</v>
      </c>
      <c r="F425" s="6"/>
      <c r="G425" s="6"/>
      <c r="H425" s="6"/>
      <c r="I425" s="6"/>
      <c r="J425" s="6"/>
      <c r="K425" s="6"/>
    </row>
    <row r="426" spans="4:11" x14ac:dyDescent="0.25">
      <c r="D426" s="32" t="s">
        <v>161</v>
      </c>
      <c r="F426" s="6"/>
      <c r="G426" s="6"/>
      <c r="H426" s="6"/>
      <c r="I426" s="6"/>
      <c r="J426" s="6"/>
      <c r="K426" s="6"/>
    </row>
    <row r="427" spans="4:11" ht="30" x14ac:dyDescent="0.25">
      <c r="D427" s="33" t="s">
        <v>162</v>
      </c>
      <c r="F427" s="6"/>
      <c r="G427" s="6"/>
      <c r="H427" s="6"/>
      <c r="I427" s="6"/>
      <c r="J427" s="6"/>
      <c r="K427" s="6"/>
    </row>
    <row r="428" spans="4:11" x14ac:dyDescent="0.25">
      <c r="D428" s="33" t="s">
        <v>163</v>
      </c>
      <c r="F428" s="6"/>
      <c r="G428" s="6"/>
      <c r="H428" s="6"/>
      <c r="I428" s="6"/>
      <c r="J428" s="6"/>
      <c r="K428" s="6"/>
    </row>
    <row r="429" spans="4:11" x14ac:dyDescent="0.25">
      <c r="D429" s="32" t="s">
        <v>164</v>
      </c>
      <c r="F429" s="6"/>
      <c r="G429" s="6"/>
      <c r="H429" s="6"/>
      <c r="I429" s="6"/>
      <c r="J429" s="6"/>
      <c r="K429" s="6"/>
    </row>
    <row r="430" spans="4:11" x14ac:dyDescent="0.25">
      <c r="D430" s="32" t="s">
        <v>165</v>
      </c>
      <c r="F430" s="6"/>
      <c r="G430" s="6"/>
      <c r="H430" s="6"/>
      <c r="I430" s="6"/>
      <c r="J430" s="6"/>
      <c r="K430" s="6"/>
    </row>
    <row r="431" spans="4:11" x14ac:dyDescent="0.25">
      <c r="D431" s="32" t="s">
        <v>166</v>
      </c>
      <c r="F431" s="6"/>
      <c r="G431" s="6"/>
      <c r="H431" s="6"/>
      <c r="I431" s="6"/>
      <c r="J431" s="6"/>
      <c r="K431" s="6"/>
    </row>
    <row r="432" spans="4:11" x14ac:dyDescent="0.25">
      <c r="D432" s="32" t="s">
        <v>167</v>
      </c>
      <c r="F432" s="6"/>
      <c r="G432" s="6"/>
      <c r="H432" s="6"/>
      <c r="I432" s="6"/>
      <c r="J432" s="6"/>
      <c r="K432" s="6"/>
    </row>
    <row r="433" spans="2:13" x14ac:dyDescent="0.25">
      <c r="D433" s="32" t="s">
        <v>168</v>
      </c>
      <c r="E433" s="34"/>
      <c r="F433" s="35"/>
      <c r="G433" s="35"/>
      <c r="H433" s="35"/>
      <c r="I433" s="35"/>
      <c r="J433" s="35"/>
      <c r="K433" s="35"/>
    </row>
    <row r="434" spans="2:13" x14ac:dyDescent="0.25">
      <c r="D434" s="32" t="s">
        <v>169</v>
      </c>
      <c r="E434" s="34"/>
      <c r="F434" s="35"/>
      <c r="G434" s="35"/>
      <c r="H434" s="35"/>
      <c r="I434" s="35"/>
      <c r="J434" s="35"/>
      <c r="K434" s="35"/>
    </row>
    <row r="435" spans="2:13" ht="30" x14ac:dyDescent="0.25">
      <c r="D435" s="32" t="s">
        <v>170</v>
      </c>
      <c r="E435" s="34"/>
      <c r="F435" s="35"/>
      <c r="G435" s="35"/>
      <c r="H435" s="35"/>
      <c r="I435" s="35"/>
      <c r="J435" s="35"/>
      <c r="K435" s="35"/>
    </row>
    <row r="436" spans="2:13" ht="30" x14ac:dyDescent="0.25">
      <c r="B436" s="35"/>
      <c r="C436" s="35"/>
      <c r="D436" s="32" t="s">
        <v>171</v>
      </c>
      <c r="E436" s="34"/>
      <c r="F436" s="35"/>
      <c r="G436" s="35"/>
      <c r="H436" s="35"/>
      <c r="I436" s="35"/>
      <c r="J436" s="35"/>
      <c r="K436" s="35"/>
    </row>
    <row r="437" spans="2:13" ht="30" x14ac:dyDescent="0.25">
      <c r="B437" s="35"/>
      <c r="C437" s="35"/>
      <c r="D437" s="32" t="s">
        <v>172</v>
      </c>
      <c r="E437" s="34"/>
      <c r="F437" s="35"/>
      <c r="G437" s="35"/>
      <c r="H437" s="35"/>
      <c r="I437" s="35"/>
      <c r="J437" s="35"/>
      <c r="K437" s="35"/>
    </row>
    <row r="438" spans="2:13" x14ac:dyDescent="0.25">
      <c r="B438" s="35"/>
      <c r="C438" s="35"/>
      <c r="D438" s="32" t="s">
        <v>173</v>
      </c>
      <c r="F438" s="6"/>
      <c r="G438" s="6"/>
      <c r="H438" s="6"/>
      <c r="I438" s="6"/>
      <c r="J438" s="6"/>
      <c r="K438" s="6"/>
    </row>
    <row r="439" spans="2:13" ht="30" x14ac:dyDescent="0.25">
      <c r="B439" s="28"/>
      <c r="D439" s="32" t="s">
        <v>174</v>
      </c>
      <c r="F439" s="6"/>
      <c r="G439" s="6"/>
      <c r="H439" s="6"/>
      <c r="I439" s="6"/>
      <c r="J439" s="6"/>
      <c r="K439" s="6"/>
    </row>
    <row r="440" spans="2:13" ht="30" x14ac:dyDescent="0.25">
      <c r="D440" s="32" t="s">
        <v>175</v>
      </c>
      <c r="F440" s="6"/>
      <c r="G440" s="6"/>
      <c r="H440" s="6"/>
      <c r="I440" s="6"/>
      <c r="J440" s="6"/>
      <c r="K440" s="6"/>
    </row>
    <row r="441" spans="2:13" x14ac:dyDescent="0.25">
      <c r="D441" s="32" t="s">
        <v>176</v>
      </c>
      <c r="F441" s="6"/>
      <c r="G441" s="6"/>
      <c r="H441" s="6"/>
      <c r="I441" s="6"/>
      <c r="J441" s="6"/>
      <c r="K441" s="6"/>
    </row>
    <row r="442" spans="2:13" ht="30" x14ac:dyDescent="0.25">
      <c r="D442" s="32" t="s">
        <v>177</v>
      </c>
      <c r="F442" s="6"/>
      <c r="G442" s="6"/>
      <c r="H442" s="6"/>
      <c r="I442" s="6"/>
      <c r="J442" s="6"/>
      <c r="K442" s="6"/>
    </row>
    <row r="443" spans="2:13" ht="30" x14ac:dyDescent="0.25">
      <c r="D443" s="32" t="s">
        <v>178</v>
      </c>
      <c r="F443" s="6"/>
      <c r="G443" s="6"/>
      <c r="H443" s="6"/>
      <c r="I443" s="6"/>
      <c r="J443" s="6"/>
      <c r="K443" s="6"/>
    </row>
    <row r="444" spans="2:13" x14ac:dyDescent="0.25">
      <c r="D444" s="32" t="s">
        <v>179</v>
      </c>
      <c r="F444" s="6"/>
      <c r="G444" s="6"/>
      <c r="H444" s="6"/>
      <c r="I444" s="6"/>
      <c r="J444" s="6"/>
      <c r="K444" s="6"/>
      <c r="M444" s="6"/>
    </row>
    <row r="445" spans="2:13" x14ac:dyDescent="0.25">
      <c r="D445" s="32" t="s">
        <v>180</v>
      </c>
      <c r="F445" s="6"/>
      <c r="G445" s="6"/>
      <c r="H445" s="6"/>
      <c r="I445" s="6"/>
      <c r="J445" s="6"/>
      <c r="K445" s="6"/>
      <c r="M445" s="6"/>
    </row>
    <row r="446" spans="2:13" x14ac:dyDescent="0.25">
      <c r="F446" s="6"/>
      <c r="G446" s="6"/>
      <c r="H446" s="6"/>
      <c r="I446" s="6"/>
      <c r="J446" s="6"/>
      <c r="K446" s="6"/>
      <c r="M446" s="6"/>
    </row>
    <row r="447" spans="2:13" x14ac:dyDescent="0.25">
      <c r="F447" s="6"/>
      <c r="G447" s="6"/>
      <c r="H447" s="6"/>
      <c r="I447" s="6"/>
      <c r="J447" s="6"/>
      <c r="K447" s="6"/>
    </row>
    <row r="448" spans="2:13" x14ac:dyDescent="0.25">
      <c r="F448" s="6"/>
      <c r="G448" s="6"/>
      <c r="H448" s="6"/>
      <c r="I448" s="6"/>
      <c r="J448" s="6"/>
      <c r="K448" s="6"/>
    </row>
    <row r="449" spans="2:29" x14ac:dyDescent="0.25">
      <c r="F449" s="6"/>
      <c r="G449" s="6"/>
      <c r="H449" s="6"/>
      <c r="I449" s="6"/>
      <c r="J449" s="6"/>
      <c r="K449" s="6"/>
    </row>
    <row r="450" spans="2:29" x14ac:dyDescent="0.25">
      <c r="F450" s="6"/>
      <c r="G450" s="6"/>
      <c r="H450" s="6"/>
      <c r="I450" s="6"/>
      <c r="J450" s="6"/>
      <c r="K450" s="6"/>
    </row>
    <row r="451" spans="2:29" x14ac:dyDescent="0.25">
      <c r="F451" s="6"/>
      <c r="G451" s="6"/>
      <c r="H451" s="6"/>
      <c r="I451" s="6"/>
      <c r="J451" s="6"/>
      <c r="K451" s="6"/>
    </row>
    <row r="452" spans="2:29" x14ac:dyDescent="0.25">
      <c r="F452" s="6"/>
      <c r="G452" s="6"/>
      <c r="H452" s="6"/>
      <c r="I452" s="6"/>
      <c r="J452" s="6"/>
      <c r="K452" s="6"/>
    </row>
    <row r="453" spans="2:29" x14ac:dyDescent="0.25">
      <c r="F453" s="6"/>
      <c r="G453" s="6"/>
      <c r="H453" s="6"/>
      <c r="I453" s="6"/>
      <c r="J453" s="6"/>
      <c r="K453" s="6"/>
    </row>
    <row r="454" spans="2:29" x14ac:dyDescent="0.25">
      <c r="F454" s="6"/>
      <c r="G454" s="6"/>
      <c r="H454" s="6"/>
      <c r="I454" s="6"/>
      <c r="J454" s="6"/>
      <c r="K454" s="6"/>
    </row>
    <row r="455" spans="2:29" x14ac:dyDescent="0.25">
      <c r="F455" s="6"/>
      <c r="G455" s="6"/>
      <c r="H455" s="6"/>
      <c r="I455" s="6"/>
      <c r="J455" s="6"/>
      <c r="K455" s="6"/>
    </row>
    <row r="456" spans="2:29" x14ac:dyDescent="0.25">
      <c r="F456" s="6"/>
      <c r="G456" s="6"/>
      <c r="H456" s="6"/>
      <c r="I456" s="6"/>
      <c r="J456" s="6"/>
      <c r="K456" s="6"/>
    </row>
    <row r="457" spans="2:29" x14ac:dyDescent="0.25">
      <c r="F457" s="6"/>
      <c r="G457" s="6"/>
      <c r="H457" s="6"/>
      <c r="I457" s="6"/>
      <c r="J457" s="6"/>
      <c r="K457" s="6"/>
    </row>
    <row r="458" spans="2:29" x14ac:dyDescent="0.25">
      <c r="F458" s="6"/>
      <c r="G458" s="6"/>
      <c r="H458" s="6"/>
      <c r="I458" s="6"/>
      <c r="J458" s="6"/>
      <c r="K458" s="6"/>
    </row>
    <row r="461" spans="2:29" s="2" customFormat="1" x14ac:dyDescent="0.25">
      <c r="B461" s="6"/>
      <c r="C461" s="6"/>
      <c r="D461" s="13"/>
      <c r="G461" s="14"/>
      <c r="H461" s="15"/>
      <c r="J461" s="15"/>
      <c r="L461" s="6"/>
      <c r="M461" s="14"/>
      <c r="N461" s="6"/>
      <c r="O461" s="6"/>
      <c r="P461" s="6"/>
      <c r="Q461" s="6"/>
      <c r="R461" s="16"/>
      <c r="T461" s="6"/>
      <c r="U461" s="6"/>
      <c r="V461" s="6"/>
      <c r="W461" s="6"/>
      <c r="X461" s="6"/>
      <c r="Y461" s="6"/>
      <c r="Z461" s="6"/>
      <c r="AA461" s="6"/>
      <c r="AB461" s="17"/>
      <c r="AC461" s="6"/>
    </row>
    <row r="462" spans="2:29" s="2" customFormat="1" x14ac:dyDescent="0.25">
      <c r="B462" s="6"/>
      <c r="C462" s="6"/>
      <c r="D462" s="13"/>
      <c r="G462" s="14"/>
      <c r="H462" s="15"/>
      <c r="J462" s="15"/>
      <c r="L462" s="6"/>
      <c r="M462" s="14"/>
      <c r="N462" s="6"/>
      <c r="O462" s="6"/>
      <c r="P462" s="6"/>
      <c r="Q462" s="6"/>
      <c r="R462" s="16"/>
      <c r="T462" s="6"/>
      <c r="U462" s="6"/>
      <c r="V462" s="6"/>
      <c r="W462" s="6"/>
      <c r="X462" s="6"/>
      <c r="Y462" s="6"/>
      <c r="Z462" s="6"/>
      <c r="AA462" s="6"/>
      <c r="AB462" s="17"/>
      <c r="AC462" s="6"/>
    </row>
    <row r="463" spans="2:29" s="2" customFormat="1" x14ac:dyDescent="0.25">
      <c r="B463" s="6"/>
      <c r="C463" s="6"/>
      <c r="D463" s="13"/>
      <c r="G463" s="14"/>
      <c r="H463" s="15"/>
      <c r="J463" s="15"/>
      <c r="L463" s="6"/>
      <c r="M463" s="14"/>
      <c r="N463" s="6"/>
      <c r="O463" s="6"/>
      <c r="P463" s="6"/>
      <c r="Q463" s="6"/>
      <c r="R463" s="16"/>
      <c r="T463" s="6"/>
      <c r="U463" s="6"/>
      <c r="V463" s="6"/>
      <c r="W463" s="6"/>
      <c r="X463" s="6"/>
      <c r="Y463" s="6"/>
      <c r="Z463" s="6"/>
      <c r="AA463" s="6"/>
      <c r="AB463" s="17"/>
      <c r="AC463" s="6"/>
    </row>
    <row r="464" spans="2:29" s="2" customFormat="1" x14ac:dyDescent="0.25">
      <c r="B464" s="6"/>
      <c r="C464" s="6"/>
      <c r="D464" s="13"/>
      <c r="G464" s="14"/>
      <c r="H464" s="15"/>
      <c r="J464" s="15"/>
      <c r="L464" s="6"/>
      <c r="M464" s="14"/>
      <c r="N464" s="6"/>
      <c r="O464" s="6"/>
      <c r="P464" s="6"/>
      <c r="Q464" s="6"/>
      <c r="R464" s="16"/>
      <c r="T464" s="6"/>
      <c r="U464" s="6"/>
      <c r="V464" s="6"/>
      <c r="W464" s="6"/>
      <c r="X464" s="6"/>
      <c r="Y464" s="6"/>
      <c r="Z464" s="6"/>
      <c r="AA464" s="6"/>
      <c r="AB464" s="17"/>
      <c r="AC464" s="6"/>
    </row>
    <row r="465" spans="2:29" s="2" customFormat="1" x14ac:dyDescent="0.25">
      <c r="B465" s="6"/>
      <c r="C465" s="6"/>
      <c r="D465" s="13"/>
      <c r="G465" s="14"/>
      <c r="H465" s="15"/>
      <c r="J465" s="15"/>
      <c r="L465" s="6"/>
      <c r="M465" s="14"/>
      <c r="N465" s="6"/>
      <c r="O465" s="6"/>
      <c r="P465" s="6"/>
      <c r="Q465" s="6"/>
      <c r="R465" s="16"/>
      <c r="T465" s="6"/>
      <c r="U465" s="6"/>
      <c r="V465" s="6"/>
      <c r="W465" s="6"/>
      <c r="X465" s="6"/>
      <c r="Y465" s="6"/>
      <c r="Z465" s="6"/>
      <c r="AA465" s="6"/>
      <c r="AB465" s="17"/>
      <c r="AC465" s="6"/>
    </row>
    <row r="466" spans="2:29" s="2" customFormat="1" x14ac:dyDescent="0.25">
      <c r="B466" s="6"/>
      <c r="C466" s="6"/>
      <c r="D466" s="13"/>
      <c r="G466" s="14"/>
      <c r="H466" s="15"/>
      <c r="J466" s="15"/>
      <c r="L466" s="6"/>
      <c r="M466" s="14"/>
      <c r="N466" s="6"/>
      <c r="O466" s="6"/>
      <c r="P466" s="6"/>
      <c r="Q466" s="6"/>
      <c r="R466" s="16"/>
      <c r="T466" s="6"/>
      <c r="U466" s="6"/>
      <c r="V466" s="6"/>
      <c r="W466" s="6"/>
      <c r="X466" s="6"/>
      <c r="Y466" s="6"/>
      <c r="Z466" s="6"/>
      <c r="AA466" s="6"/>
      <c r="AB466" s="17"/>
      <c r="AC466" s="6"/>
    </row>
    <row r="467" spans="2:29" s="2" customFormat="1" x14ac:dyDescent="0.25">
      <c r="B467" s="6"/>
      <c r="C467" s="6"/>
      <c r="D467" s="13"/>
      <c r="G467" s="14"/>
      <c r="H467" s="15"/>
      <c r="J467" s="15"/>
      <c r="L467" s="6"/>
      <c r="M467" s="14"/>
      <c r="N467" s="6"/>
      <c r="O467" s="6"/>
      <c r="P467" s="6"/>
      <c r="Q467" s="6"/>
      <c r="R467" s="16"/>
      <c r="T467" s="6"/>
      <c r="U467" s="6"/>
      <c r="V467" s="6"/>
      <c r="W467" s="6"/>
      <c r="X467" s="6"/>
      <c r="Y467" s="6"/>
      <c r="Z467" s="6"/>
      <c r="AA467" s="6"/>
      <c r="AB467" s="17"/>
      <c r="AC467" s="6"/>
    </row>
    <row r="468" spans="2:29" s="2" customFormat="1" x14ac:dyDescent="0.25">
      <c r="B468" s="6"/>
      <c r="C468" s="6"/>
      <c r="D468" s="13"/>
      <c r="G468" s="14"/>
      <c r="H468" s="15"/>
      <c r="J468" s="15"/>
      <c r="L468" s="6"/>
      <c r="M468" s="14"/>
      <c r="N468" s="6"/>
      <c r="O468" s="6"/>
      <c r="P468" s="6"/>
      <c r="Q468" s="6"/>
      <c r="R468" s="16"/>
      <c r="T468" s="6"/>
      <c r="U468" s="6"/>
      <c r="V468" s="6"/>
      <c r="W468" s="6"/>
      <c r="X468" s="6"/>
      <c r="Y468" s="6"/>
      <c r="Z468" s="6"/>
      <c r="AA468" s="6"/>
      <c r="AB468" s="17"/>
      <c r="AC468" s="6"/>
    </row>
    <row r="469" spans="2:29" s="2" customFormat="1" x14ac:dyDescent="0.25">
      <c r="B469" s="6"/>
      <c r="C469" s="6"/>
      <c r="D469" s="13"/>
      <c r="G469" s="14"/>
      <c r="H469" s="15"/>
      <c r="J469" s="15"/>
      <c r="L469" s="6"/>
      <c r="M469" s="14"/>
      <c r="N469" s="6"/>
      <c r="O469" s="6"/>
      <c r="P469" s="6"/>
      <c r="Q469" s="6"/>
      <c r="R469" s="16"/>
      <c r="T469" s="6"/>
      <c r="U469" s="6"/>
      <c r="V469" s="6"/>
      <c r="W469" s="6"/>
      <c r="X469" s="6"/>
      <c r="Y469" s="6"/>
      <c r="Z469" s="6"/>
      <c r="AA469" s="6"/>
      <c r="AB469" s="17"/>
      <c r="AC469" s="6"/>
    </row>
    <row r="470" spans="2:29" s="2" customFormat="1" x14ac:dyDescent="0.25">
      <c r="B470" s="6"/>
      <c r="C470" s="6"/>
      <c r="D470" s="13"/>
      <c r="G470" s="14"/>
      <c r="H470" s="15"/>
      <c r="J470" s="15"/>
      <c r="L470" s="6"/>
      <c r="M470" s="14"/>
      <c r="N470" s="6"/>
      <c r="O470" s="6"/>
      <c r="P470" s="6"/>
      <c r="Q470" s="6"/>
      <c r="R470" s="16"/>
      <c r="T470" s="6"/>
      <c r="U470" s="6"/>
      <c r="V470" s="6"/>
      <c r="W470" s="6"/>
      <c r="X470" s="6"/>
      <c r="Y470" s="6"/>
      <c r="Z470" s="6"/>
      <c r="AA470" s="6"/>
      <c r="AB470" s="17"/>
      <c r="AC470" s="6"/>
    </row>
    <row r="471" spans="2:29" s="2" customFormat="1" x14ac:dyDescent="0.25">
      <c r="B471" s="6"/>
      <c r="C471" s="6"/>
      <c r="D471" s="13"/>
      <c r="G471" s="14"/>
      <c r="H471" s="15"/>
      <c r="J471" s="15"/>
      <c r="L471" s="6"/>
      <c r="M471" s="14"/>
      <c r="N471" s="6"/>
      <c r="O471" s="6"/>
      <c r="P471" s="6"/>
      <c r="Q471" s="6"/>
      <c r="R471" s="16"/>
      <c r="T471" s="6"/>
      <c r="U471" s="6"/>
      <c r="V471" s="6"/>
      <c r="W471" s="6"/>
      <c r="X471" s="6"/>
      <c r="Y471" s="6"/>
      <c r="Z471" s="6"/>
      <c r="AA471" s="6"/>
      <c r="AB471" s="17"/>
      <c r="AC471" s="6"/>
    </row>
    <row r="472" spans="2:29" s="2" customFormat="1" x14ac:dyDescent="0.25">
      <c r="B472" s="6"/>
      <c r="C472" s="6"/>
      <c r="D472" s="13"/>
      <c r="G472" s="14"/>
      <c r="H472" s="15"/>
      <c r="J472" s="15"/>
      <c r="L472" s="6"/>
      <c r="M472" s="14"/>
      <c r="N472" s="6"/>
      <c r="O472" s="6"/>
      <c r="P472" s="6"/>
      <c r="Q472" s="6"/>
      <c r="R472" s="16"/>
      <c r="T472" s="6"/>
      <c r="U472" s="6"/>
      <c r="V472" s="6"/>
      <c r="W472" s="6"/>
      <c r="X472" s="6"/>
      <c r="Y472" s="6"/>
      <c r="Z472" s="6"/>
      <c r="AA472" s="6"/>
      <c r="AB472" s="17"/>
      <c r="AC472" s="6"/>
    </row>
    <row r="473" spans="2:29" s="2" customFormat="1" x14ac:dyDescent="0.25">
      <c r="B473" s="6"/>
      <c r="C473" s="6"/>
      <c r="D473" s="13"/>
      <c r="G473" s="14"/>
      <c r="H473" s="15"/>
      <c r="J473" s="15"/>
      <c r="L473" s="6"/>
      <c r="M473" s="14"/>
      <c r="N473" s="6"/>
      <c r="O473" s="6"/>
      <c r="P473" s="6"/>
      <c r="Q473" s="6"/>
      <c r="R473" s="16"/>
      <c r="T473" s="6"/>
      <c r="U473" s="6"/>
      <c r="V473" s="6"/>
      <c r="W473" s="6"/>
      <c r="X473" s="6"/>
      <c r="Y473" s="6"/>
      <c r="Z473" s="6"/>
      <c r="AA473" s="6"/>
      <c r="AB473" s="17"/>
      <c r="AC473" s="6"/>
    </row>
    <row r="474" spans="2:29" s="2" customFormat="1" x14ac:dyDescent="0.25">
      <c r="B474" s="6"/>
      <c r="C474" s="6"/>
      <c r="D474" s="13"/>
      <c r="G474" s="14"/>
      <c r="H474" s="15"/>
      <c r="J474" s="15"/>
      <c r="L474" s="6"/>
      <c r="M474" s="14"/>
      <c r="N474" s="6"/>
      <c r="O474" s="6"/>
      <c r="P474" s="6"/>
      <c r="Q474" s="6"/>
      <c r="R474" s="16"/>
      <c r="T474" s="6"/>
      <c r="U474" s="6"/>
      <c r="V474" s="6"/>
      <c r="W474" s="6"/>
      <c r="X474" s="6"/>
      <c r="Y474" s="6"/>
      <c r="Z474" s="6"/>
      <c r="AA474" s="6"/>
      <c r="AB474" s="17"/>
      <c r="AC474" s="6"/>
    </row>
    <row r="475" spans="2:29" s="2" customFormat="1" x14ac:dyDescent="0.25">
      <c r="B475" s="6"/>
      <c r="C475" s="6"/>
      <c r="D475" s="13"/>
      <c r="G475" s="14"/>
      <c r="H475" s="15"/>
      <c r="J475" s="15"/>
      <c r="L475" s="6"/>
      <c r="M475" s="14"/>
      <c r="N475" s="6"/>
      <c r="O475" s="6"/>
      <c r="P475" s="6"/>
      <c r="Q475" s="6"/>
      <c r="R475" s="16"/>
      <c r="T475" s="6"/>
      <c r="U475" s="6"/>
      <c r="V475" s="6"/>
      <c r="W475" s="6"/>
      <c r="X475" s="6"/>
      <c r="Y475" s="6"/>
      <c r="Z475" s="6"/>
      <c r="AA475" s="6"/>
      <c r="AB475" s="17"/>
      <c r="AC475" s="6"/>
    </row>
    <row r="476" spans="2:29" s="2" customFormat="1" x14ac:dyDescent="0.25">
      <c r="B476" s="6"/>
      <c r="C476" s="6"/>
      <c r="D476" s="13"/>
      <c r="G476" s="14"/>
      <c r="H476" s="15"/>
      <c r="J476" s="15"/>
      <c r="L476" s="6"/>
      <c r="M476" s="14"/>
      <c r="N476" s="6"/>
      <c r="O476" s="6"/>
      <c r="P476" s="6"/>
      <c r="Q476" s="6"/>
      <c r="R476" s="16"/>
      <c r="T476" s="6"/>
      <c r="U476" s="6"/>
      <c r="V476" s="6"/>
      <c r="W476" s="6"/>
      <c r="X476" s="6"/>
      <c r="Y476" s="6"/>
      <c r="Z476" s="6"/>
      <c r="AA476" s="6"/>
      <c r="AB476" s="17"/>
      <c r="AC476" s="6"/>
    </row>
    <row r="477" spans="2:29" s="2" customFormat="1" x14ac:dyDescent="0.25">
      <c r="B477" s="6"/>
      <c r="C477" s="6"/>
      <c r="D477" s="13"/>
      <c r="G477" s="14"/>
      <c r="H477" s="15"/>
      <c r="J477" s="15"/>
      <c r="L477" s="6"/>
      <c r="M477" s="14"/>
      <c r="N477" s="6"/>
      <c r="O477" s="6"/>
      <c r="P477" s="6"/>
      <c r="Q477" s="6"/>
      <c r="R477" s="16"/>
      <c r="T477" s="6"/>
      <c r="U477" s="6"/>
      <c r="V477" s="6"/>
      <c r="W477" s="6"/>
      <c r="X477" s="6"/>
      <c r="Y477" s="6"/>
      <c r="Z477" s="6"/>
      <c r="AA477" s="6"/>
      <c r="AB477" s="17"/>
      <c r="AC477" s="6"/>
    </row>
    <row r="478" spans="2:29" s="2" customFormat="1" x14ac:dyDescent="0.25">
      <c r="B478" s="6"/>
      <c r="C478" s="6"/>
      <c r="D478" s="13"/>
      <c r="G478" s="14"/>
      <c r="H478" s="15"/>
      <c r="J478" s="15"/>
      <c r="L478" s="6"/>
      <c r="M478" s="14"/>
      <c r="N478" s="6"/>
      <c r="O478" s="6"/>
      <c r="P478" s="6"/>
      <c r="Q478" s="6"/>
      <c r="R478" s="16"/>
      <c r="T478" s="6"/>
      <c r="U478" s="6"/>
      <c r="V478" s="6"/>
      <c r="W478" s="6"/>
      <c r="X478" s="6"/>
      <c r="Y478" s="6"/>
      <c r="Z478" s="6"/>
      <c r="AA478" s="6"/>
      <c r="AB478" s="17"/>
      <c r="AC478" s="6"/>
    </row>
    <row r="479" spans="2:29" s="2" customFormat="1" x14ac:dyDescent="0.25">
      <c r="B479" s="6"/>
      <c r="C479" s="6"/>
      <c r="D479" s="13"/>
      <c r="G479" s="14"/>
      <c r="H479" s="15"/>
      <c r="J479" s="15"/>
      <c r="L479" s="6"/>
      <c r="M479" s="14"/>
      <c r="N479" s="6"/>
      <c r="O479" s="6"/>
      <c r="P479" s="6"/>
      <c r="Q479" s="6"/>
      <c r="R479" s="16"/>
      <c r="T479" s="6"/>
      <c r="U479" s="6"/>
      <c r="V479" s="6"/>
      <c r="W479" s="6"/>
      <c r="X479" s="6"/>
      <c r="Y479" s="6"/>
      <c r="Z479" s="6"/>
      <c r="AA479" s="6"/>
      <c r="AB479" s="17"/>
      <c r="AC479" s="6"/>
    </row>
    <row r="480" spans="2:29" s="2" customFormat="1" x14ac:dyDescent="0.25">
      <c r="B480" s="6"/>
      <c r="C480" s="6"/>
      <c r="D480" s="13"/>
      <c r="G480" s="14"/>
      <c r="H480" s="15"/>
      <c r="J480" s="15"/>
      <c r="L480" s="6"/>
      <c r="M480" s="14"/>
      <c r="N480" s="6"/>
      <c r="O480" s="6"/>
      <c r="P480" s="6"/>
      <c r="Q480" s="6"/>
      <c r="R480" s="16"/>
      <c r="T480" s="6"/>
      <c r="U480" s="6"/>
      <c r="V480" s="6"/>
      <c r="W480" s="6"/>
      <c r="X480" s="6"/>
      <c r="Y480" s="6"/>
      <c r="Z480" s="6"/>
      <c r="AA480" s="6"/>
      <c r="AB480" s="17"/>
      <c r="AC480" s="6"/>
    </row>
    <row r="481" spans="2:29" s="2" customFormat="1" x14ac:dyDescent="0.25">
      <c r="B481" s="6"/>
      <c r="C481" s="6"/>
      <c r="D481" s="13"/>
      <c r="G481" s="14"/>
      <c r="H481" s="15"/>
      <c r="J481" s="15"/>
      <c r="L481" s="6"/>
      <c r="M481" s="14"/>
      <c r="N481" s="6"/>
      <c r="O481" s="6"/>
      <c r="P481" s="6"/>
      <c r="Q481" s="6"/>
      <c r="R481" s="16"/>
      <c r="T481" s="6"/>
      <c r="U481" s="6"/>
      <c r="V481" s="6"/>
      <c r="W481" s="6"/>
      <c r="X481" s="6"/>
      <c r="Y481" s="6"/>
      <c r="Z481" s="6"/>
      <c r="AA481" s="6"/>
      <c r="AB481" s="17"/>
      <c r="AC481" s="6"/>
    </row>
    <row r="482" spans="2:29" s="2" customFormat="1" x14ac:dyDescent="0.25">
      <c r="B482" s="6"/>
      <c r="C482" s="6"/>
      <c r="D482" s="13"/>
      <c r="G482" s="14"/>
      <c r="H482" s="15"/>
      <c r="J482" s="15"/>
      <c r="L482" s="6"/>
      <c r="M482" s="14"/>
      <c r="N482" s="6"/>
      <c r="O482" s="6"/>
      <c r="P482" s="6"/>
      <c r="Q482" s="6"/>
      <c r="R482" s="16"/>
      <c r="T482" s="6"/>
      <c r="U482" s="6"/>
      <c r="V482" s="6"/>
      <c r="W482" s="6"/>
      <c r="X482" s="6"/>
      <c r="Y482" s="6"/>
      <c r="Z482" s="6"/>
      <c r="AA482" s="6"/>
      <c r="AB482" s="17"/>
      <c r="AC482" s="6"/>
    </row>
    <row r="483" spans="2:29" s="2" customFormat="1" x14ac:dyDescent="0.25">
      <c r="B483" s="6"/>
      <c r="C483" s="6"/>
      <c r="D483" s="13"/>
      <c r="G483" s="14"/>
      <c r="H483" s="15"/>
      <c r="J483" s="15"/>
      <c r="L483" s="6"/>
      <c r="M483" s="14"/>
      <c r="N483" s="6"/>
      <c r="O483" s="6"/>
      <c r="P483" s="6"/>
      <c r="Q483" s="6"/>
      <c r="R483" s="16"/>
      <c r="T483" s="6"/>
      <c r="U483" s="6"/>
      <c r="V483" s="6"/>
      <c r="W483" s="6"/>
      <c r="X483" s="6"/>
      <c r="Y483" s="6"/>
      <c r="Z483" s="6"/>
      <c r="AA483" s="6"/>
      <c r="AB483" s="17"/>
      <c r="AC483" s="6"/>
    </row>
    <row r="484" spans="2:29" s="2" customFormat="1" x14ac:dyDescent="0.25">
      <c r="B484" s="6"/>
      <c r="C484" s="6"/>
      <c r="D484" s="13"/>
      <c r="G484" s="14"/>
      <c r="H484" s="15"/>
      <c r="J484" s="15"/>
      <c r="L484" s="6"/>
      <c r="M484" s="14"/>
      <c r="N484" s="6"/>
      <c r="O484" s="6"/>
      <c r="P484" s="6"/>
      <c r="Q484" s="6"/>
      <c r="R484" s="16"/>
      <c r="T484" s="6"/>
      <c r="U484" s="6"/>
      <c r="V484" s="6"/>
      <c r="W484" s="6"/>
      <c r="X484" s="6"/>
      <c r="Y484" s="6"/>
      <c r="Z484" s="6"/>
      <c r="AA484" s="6"/>
      <c r="AB484" s="17"/>
      <c r="AC484" s="6"/>
    </row>
    <row r="485" spans="2:29" s="2" customFormat="1" x14ac:dyDescent="0.25">
      <c r="B485" s="6"/>
      <c r="C485" s="6"/>
      <c r="D485" s="13"/>
      <c r="G485" s="14"/>
      <c r="H485" s="15"/>
      <c r="J485" s="15"/>
      <c r="L485" s="6"/>
      <c r="M485" s="14"/>
      <c r="N485" s="6"/>
      <c r="O485" s="6"/>
      <c r="P485" s="6"/>
      <c r="Q485" s="6"/>
      <c r="R485" s="16"/>
      <c r="T485" s="6"/>
      <c r="U485" s="6"/>
      <c r="V485" s="6"/>
      <c r="W485" s="6"/>
      <c r="X485" s="6"/>
      <c r="Y485" s="6"/>
      <c r="Z485" s="6"/>
      <c r="AA485" s="6"/>
      <c r="AB485" s="17"/>
      <c r="AC485" s="6"/>
    </row>
    <row r="486" spans="2:29" s="2" customFormat="1" x14ac:dyDescent="0.25">
      <c r="B486" s="6"/>
      <c r="C486" s="6"/>
      <c r="D486" s="13"/>
      <c r="G486" s="14"/>
      <c r="H486" s="15"/>
      <c r="J486" s="15"/>
      <c r="L486" s="6"/>
      <c r="M486" s="14"/>
      <c r="N486" s="6"/>
      <c r="O486" s="6"/>
      <c r="P486" s="6"/>
      <c r="Q486" s="6"/>
      <c r="R486" s="16"/>
      <c r="T486" s="6"/>
      <c r="U486" s="6"/>
      <c r="V486" s="6"/>
      <c r="W486" s="6"/>
      <c r="X486" s="6"/>
      <c r="Y486" s="6"/>
      <c r="Z486" s="6"/>
      <c r="AA486" s="6"/>
      <c r="AB486" s="17"/>
      <c r="AC486" s="6"/>
    </row>
    <row r="487" spans="2:29" s="2" customFormat="1" x14ac:dyDescent="0.25">
      <c r="B487" s="6"/>
      <c r="C487" s="6"/>
      <c r="D487" s="13"/>
      <c r="G487" s="14"/>
      <c r="H487" s="15"/>
      <c r="J487" s="15"/>
      <c r="L487" s="6"/>
      <c r="M487" s="14"/>
      <c r="N487" s="6"/>
      <c r="O487" s="6"/>
      <c r="P487" s="6"/>
      <c r="Q487" s="6"/>
      <c r="R487" s="16"/>
      <c r="T487" s="6"/>
      <c r="U487" s="6"/>
      <c r="V487" s="6"/>
      <c r="W487" s="6"/>
      <c r="X487" s="6"/>
      <c r="Y487" s="6"/>
      <c r="Z487" s="6"/>
      <c r="AA487" s="6"/>
      <c r="AB487" s="17"/>
      <c r="AC487" s="6"/>
    </row>
    <row r="488" spans="2:29" s="2" customFormat="1" x14ac:dyDescent="0.25">
      <c r="B488" s="6"/>
      <c r="C488" s="6"/>
      <c r="D488" s="13"/>
      <c r="G488" s="14"/>
      <c r="H488" s="15"/>
      <c r="J488" s="15"/>
      <c r="L488" s="6"/>
      <c r="M488" s="14"/>
      <c r="N488" s="6"/>
      <c r="O488" s="6"/>
      <c r="P488" s="6"/>
      <c r="Q488" s="6"/>
      <c r="R488" s="16"/>
      <c r="T488" s="6"/>
      <c r="U488" s="6"/>
      <c r="V488" s="6"/>
      <c r="W488" s="6"/>
      <c r="X488" s="6"/>
      <c r="Y488" s="6"/>
      <c r="Z488" s="6"/>
      <c r="AA488" s="6"/>
      <c r="AB488" s="17"/>
      <c r="AC488" s="6"/>
    </row>
    <row r="489" spans="2:29" s="2" customFormat="1" x14ac:dyDescent="0.25">
      <c r="B489" s="6"/>
      <c r="C489" s="6"/>
      <c r="D489" s="13"/>
      <c r="G489" s="14"/>
      <c r="H489" s="15"/>
      <c r="J489" s="15"/>
      <c r="L489" s="6"/>
      <c r="M489" s="14"/>
      <c r="N489" s="6"/>
      <c r="O489" s="6"/>
      <c r="P489" s="6"/>
      <c r="Q489" s="6"/>
      <c r="R489" s="16"/>
      <c r="T489" s="6"/>
      <c r="U489" s="6"/>
      <c r="V489" s="6"/>
      <c r="W489" s="6"/>
      <c r="X489" s="6"/>
      <c r="Y489" s="6"/>
      <c r="Z489" s="6"/>
      <c r="AA489" s="6"/>
      <c r="AB489" s="17"/>
      <c r="AC489" s="6"/>
    </row>
    <row r="490" spans="2:29" s="2" customFormat="1" x14ac:dyDescent="0.25">
      <c r="B490" s="6"/>
      <c r="C490" s="6"/>
      <c r="D490" s="13"/>
      <c r="G490" s="14"/>
      <c r="H490" s="15"/>
      <c r="J490" s="15"/>
      <c r="L490" s="6"/>
      <c r="M490" s="14"/>
      <c r="N490" s="6"/>
      <c r="O490" s="6"/>
      <c r="P490" s="6"/>
      <c r="Q490" s="6"/>
      <c r="R490" s="16"/>
      <c r="T490" s="6"/>
      <c r="U490" s="6"/>
      <c r="V490" s="6"/>
      <c r="W490" s="6"/>
      <c r="X490" s="6"/>
      <c r="Y490" s="6"/>
      <c r="Z490" s="6"/>
      <c r="AA490" s="6"/>
      <c r="AB490" s="17"/>
      <c r="AC490" s="6"/>
    </row>
    <row r="491" spans="2:29" s="2" customFormat="1" x14ac:dyDescent="0.25">
      <c r="B491" s="6"/>
      <c r="C491" s="6"/>
      <c r="D491" s="13"/>
      <c r="G491" s="14"/>
      <c r="H491" s="15"/>
      <c r="J491" s="15"/>
      <c r="L491" s="6"/>
      <c r="M491" s="14"/>
      <c r="N491" s="6"/>
      <c r="O491" s="6"/>
      <c r="P491" s="6"/>
      <c r="Q491" s="6"/>
      <c r="R491" s="16"/>
      <c r="T491" s="6"/>
      <c r="U491" s="6"/>
      <c r="V491" s="6"/>
      <c r="W491" s="6"/>
      <c r="X491" s="6"/>
      <c r="Y491" s="6"/>
      <c r="Z491" s="6"/>
      <c r="AA491" s="6"/>
      <c r="AB491" s="17"/>
      <c r="AC491" s="6"/>
    </row>
    <row r="492" spans="2:29" s="2" customFormat="1" x14ac:dyDescent="0.25">
      <c r="B492" s="6"/>
      <c r="C492" s="6"/>
      <c r="D492" s="13"/>
      <c r="G492" s="14"/>
      <c r="H492" s="15"/>
      <c r="J492" s="15"/>
      <c r="L492" s="6"/>
      <c r="M492" s="14"/>
      <c r="N492" s="6"/>
      <c r="O492" s="6"/>
      <c r="P492" s="6"/>
      <c r="Q492" s="6"/>
      <c r="R492" s="16"/>
      <c r="T492" s="6"/>
      <c r="U492" s="6"/>
      <c r="V492" s="6"/>
      <c r="W492" s="6"/>
      <c r="X492" s="6"/>
      <c r="Y492" s="6"/>
      <c r="Z492" s="6"/>
      <c r="AA492" s="6"/>
      <c r="AB492" s="17"/>
      <c r="AC492" s="6"/>
    </row>
  </sheetData>
  <protectedRanges>
    <protectedRange password="DE83" sqref="R11" name="Rango1"/>
  </protectedRanges>
  <mergeCells count="29">
    <mergeCell ref="A1:XFD1"/>
    <mergeCell ref="A2:E2"/>
    <mergeCell ref="F2:O2"/>
    <mergeCell ref="P2:R2"/>
    <mergeCell ref="B7:B10"/>
    <mergeCell ref="C7:C10"/>
    <mergeCell ref="D7:D10"/>
    <mergeCell ref="E7:E10"/>
    <mergeCell ref="F7:F10"/>
    <mergeCell ref="G7:G10"/>
    <mergeCell ref="Q8:Q10"/>
    <mergeCell ref="K7:R7"/>
    <mergeCell ref="A5:E5"/>
    <mergeCell ref="F5:K5"/>
    <mergeCell ref="A3:E3"/>
    <mergeCell ref="F3:K3"/>
    <mergeCell ref="A4:E4"/>
    <mergeCell ref="F4:K4"/>
    <mergeCell ref="A13:X13"/>
    <mergeCell ref="H7:H10"/>
    <mergeCell ref="I7:I10"/>
    <mergeCell ref="J7:J10"/>
    <mergeCell ref="K8:K10"/>
    <mergeCell ref="L8:L10"/>
    <mergeCell ref="M8:M10"/>
    <mergeCell ref="N8:N10"/>
    <mergeCell ref="O8:O10"/>
    <mergeCell ref="P8:P10"/>
    <mergeCell ref="R8:R10"/>
  </mergeCells>
  <conditionalFormatting sqref="U11">
    <cfRule type="containsText" dxfId="2" priority="1" operator="containsText" text="BAJA">
      <formula>NOT(ISERROR(SEARCH("BAJA",U11)))</formula>
    </cfRule>
    <cfRule type="containsText" dxfId="1" priority="2" operator="containsText" text="MODERADA">
      <formula>NOT(ISERROR(SEARCH("MODERADA",U11)))</formula>
    </cfRule>
  </conditionalFormatting>
  <conditionalFormatting sqref="V11">
    <cfRule type="iconSet" priority="8">
      <iconSet iconSet="3Symbols" reverse="1">
        <cfvo type="percent" val="0"/>
        <cfvo type="num" val="3126"/>
        <cfvo type="num" val="12501"/>
      </iconSet>
    </cfRule>
    <cfRule type="iconSet" priority="9">
      <iconSet iconSet="3Symbols">
        <cfvo type="percent" val="0"/>
        <cfvo type="percent" val="33"/>
        <cfvo type="percent" val="67"/>
      </iconSet>
    </cfRule>
    <cfRule type="iconSet" priority="10">
      <iconSet iconSet="3Symbols">
        <cfvo type="percent" val="0"/>
        <cfvo type="percent" val="33"/>
        <cfvo type="percent" val="67"/>
      </iconSet>
    </cfRule>
  </conditionalFormatting>
  <dataValidations count="9">
    <dataValidation type="list" allowBlank="1" showInputMessage="1" showErrorMessage="1" sqref="H11" xr:uid="{00000000-0002-0000-0100-000000000000}">
      <formula1>$D$426:$D$445</formula1>
    </dataValidation>
    <dataValidation allowBlank="1" showInputMessage="1" showErrorMessage="1" prompt="Seleccione de la lista desplegable el programa que se ve afectado." sqref="W11:X11" xr:uid="{00000000-0002-0000-0100-000001000000}"/>
    <dataValidation type="list" allowBlank="1" showInputMessage="1" showErrorMessage="1" sqref="I11" xr:uid="{00000000-0002-0000-0100-000002000000}">
      <formula1>$G$390:$G$394</formula1>
    </dataValidation>
    <dataValidation type="list" allowBlank="1" showInputMessage="1" showErrorMessage="1" sqref="F11" xr:uid="{00000000-0002-0000-0100-000003000000}">
      <formula1>$C$390:$C$392</formula1>
    </dataValidation>
    <dataValidation type="list" allowBlank="1" showInputMessage="1" showErrorMessage="1" sqref="K11" xr:uid="{00000000-0002-0000-0100-000004000000}">
      <formula1>$H$390:$H$391</formula1>
    </dataValidation>
    <dataValidation type="list" allowBlank="1" showInputMessage="1" showErrorMessage="1" sqref="L11:P11" xr:uid="{00000000-0002-0000-0100-000005000000}">
      <formula1>$I$390:$I$392</formula1>
    </dataValidation>
    <dataValidation type="list" allowBlank="1" showInputMessage="1" showErrorMessage="1" sqref="T11" xr:uid="{00000000-0002-0000-0100-000006000000}">
      <formula1>$J$390:$J$391</formula1>
    </dataValidation>
    <dataValidation type="list" allowBlank="1" showInputMessage="1" showErrorMessage="1" sqref="Q11" xr:uid="{00000000-0002-0000-0100-000007000000}">
      <formula1>$I$393:$I$394</formula1>
    </dataValidation>
    <dataValidation type="list" allowBlank="1" showInputMessage="1" showErrorMessage="1" sqref="G11" xr:uid="{00000000-0002-0000-0100-000008000000}">
      <formula1>$D$390:$D$422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8" orientation="landscape" horizontalDpi="0" verticalDpi="0" r:id="rId1"/>
  <headerFooter>
    <oddFooter>Página 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99307CA0-F897-440C-9AA8-BBDDB205D40C}">
            <xm:f>NOT(ISERROR(SEARCH("ALTA",U11)))</xm:f>
            <xm:f>"ALTA"</xm:f>
            <x14:dxf>
              <fill>
                <patternFill patternType="solid">
                  <bgColor rgb="FFFF0000"/>
                </patternFill>
              </fill>
            </x14:dxf>
          </x14:cfRule>
          <xm:sqref>U11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53F4E-6129-4661-BC16-B4877054FF36}">
  <dimension ref="B2:O8"/>
  <sheetViews>
    <sheetView view="pageBreakPreview" zoomScale="120" zoomScaleNormal="100" zoomScaleSheetLayoutView="120" workbookViewId="0">
      <selection activeCell="J5" sqref="J5"/>
    </sheetView>
  </sheetViews>
  <sheetFormatPr baseColWidth="10" defaultColWidth="9.140625" defaultRowHeight="14.25" x14ac:dyDescent="0.25"/>
  <cols>
    <col min="1" max="1" width="9.140625" style="43"/>
    <col min="2" max="2" width="9.28515625" style="43" bestFit="1" customWidth="1"/>
    <col min="3" max="3" width="14.7109375" style="43" bestFit="1" customWidth="1"/>
    <col min="4" max="4" width="12" style="43" customWidth="1"/>
    <col min="5" max="8" width="9.140625" style="43"/>
    <col min="9" max="9" width="13.7109375" style="43" customWidth="1"/>
    <col min="10" max="10" width="27.7109375" style="43" customWidth="1"/>
    <col min="11" max="16384" width="9.140625" style="43"/>
  </cols>
  <sheetData>
    <row r="2" spans="2:15" x14ac:dyDescent="0.25">
      <c r="B2" s="140" t="s">
        <v>181</v>
      </c>
      <c r="C2" s="140"/>
      <c r="D2" s="140"/>
      <c r="E2" s="141" t="s">
        <v>0</v>
      </c>
      <c r="F2" s="141"/>
      <c r="G2" s="141"/>
      <c r="H2" s="141"/>
      <c r="I2" s="141"/>
      <c r="J2" s="142" t="s">
        <v>189</v>
      </c>
    </row>
    <row r="3" spans="2:15" x14ac:dyDescent="0.25">
      <c r="B3" s="140"/>
      <c r="C3" s="140"/>
      <c r="D3" s="140"/>
      <c r="E3" s="141"/>
      <c r="F3" s="141"/>
      <c r="G3" s="141"/>
      <c r="H3" s="141"/>
      <c r="I3" s="141"/>
      <c r="J3" s="143"/>
    </row>
    <row r="4" spans="2:15" ht="46.5" customHeight="1" x14ac:dyDescent="0.25">
      <c r="B4" s="140"/>
      <c r="C4" s="140"/>
      <c r="D4" s="140"/>
      <c r="E4" s="141"/>
      <c r="F4" s="141"/>
      <c r="G4" s="141"/>
      <c r="H4" s="141"/>
      <c r="I4" s="141"/>
      <c r="J4" s="143"/>
    </row>
    <row r="5" spans="2:15" x14ac:dyDescent="0.25">
      <c r="B5" s="44" t="s">
        <v>85</v>
      </c>
      <c r="C5" s="44"/>
      <c r="D5" s="44"/>
      <c r="E5" s="44"/>
      <c r="F5" s="44"/>
      <c r="G5" s="44"/>
      <c r="H5" s="44"/>
      <c r="I5" s="44"/>
      <c r="J5" s="44"/>
    </row>
    <row r="6" spans="2:15" x14ac:dyDescent="0.25">
      <c r="B6" s="45" t="s">
        <v>182</v>
      </c>
      <c r="C6" s="45" t="s">
        <v>183</v>
      </c>
      <c r="D6" s="144" t="s">
        <v>184</v>
      </c>
      <c r="E6" s="144"/>
      <c r="F6" s="144"/>
      <c r="G6" s="144"/>
      <c r="H6" s="144"/>
      <c r="I6" s="144"/>
      <c r="J6" s="144"/>
    </row>
    <row r="7" spans="2:15" ht="66.75" customHeight="1" x14ac:dyDescent="0.25">
      <c r="B7" s="46">
        <v>3</v>
      </c>
      <c r="C7" s="47">
        <v>44469</v>
      </c>
      <c r="D7" s="139" t="s">
        <v>185</v>
      </c>
      <c r="E7" s="139"/>
      <c r="F7" s="139"/>
      <c r="G7" s="139"/>
      <c r="H7" s="139"/>
      <c r="I7" s="139"/>
      <c r="J7" s="139"/>
      <c r="O7" s="48"/>
    </row>
    <row r="8" spans="2:15" ht="79.5" customHeight="1" x14ac:dyDescent="0.25">
      <c r="B8" s="46">
        <v>4</v>
      </c>
      <c r="C8" s="47">
        <v>45730</v>
      </c>
      <c r="D8" s="139" t="s">
        <v>186</v>
      </c>
      <c r="E8" s="139"/>
      <c r="F8" s="139"/>
      <c r="G8" s="139"/>
      <c r="H8" s="139"/>
      <c r="I8" s="139"/>
      <c r="J8" s="139"/>
      <c r="O8" s="48"/>
    </row>
  </sheetData>
  <mergeCells count="6">
    <mergeCell ref="D8:J8"/>
    <mergeCell ref="B2:D4"/>
    <mergeCell ref="E2:I4"/>
    <mergeCell ref="J2:J4"/>
    <mergeCell ref="D6:J6"/>
    <mergeCell ref="D7:J7"/>
  </mergeCells>
  <pageMargins left="0.7" right="0.7" top="0.75" bottom="0.75" header="0.3" footer="0.3"/>
  <pageSetup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  <SharedWithUsers xmlns="ebbd3bfa-2822-4dc4-92ec-5df60f066e9f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4FE7A48-B0FB-4CDB-B5AD-3FFD36C35F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DAE0A4-0C40-45F1-A32D-C398194D5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A605C4-19F0-405C-8C99-E0E424AAC3C1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 de diligenciamien</vt:lpstr>
      <vt:lpstr>SGI-F061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Stephanny BARRAGAN SOLER</dc:creator>
  <cp:keywords/>
  <dc:description/>
  <cp:lastModifiedBy>Luz Yadira Paez Piraban</cp:lastModifiedBy>
  <cp:revision/>
  <dcterms:created xsi:type="dcterms:W3CDTF">2024-02-07T15:48:56Z</dcterms:created>
  <dcterms:modified xsi:type="dcterms:W3CDTF">2025-03-20T22:18:18Z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2024-02-08T22:29:59Z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b1cf702e-d2cf-4b72-9227-73d70277e4f2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0x010100DC79D8D6360E7E4A80588D15E9806AD9</vt:lpwstr>
  </property>
  <property fmtid="{D5CDD505-2E9C-101B-9397-08002B2CF9AE}" pid="10" name="MediaServiceImageTags">
    <vt:lpwstr/>
  </property>
  <property fmtid="{D5CDD505-2E9C-101B-9397-08002B2CF9AE}" pid="11" name="Order">
    <vt:r8>451100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