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E:\NATALIA FIQUE GUTIERREZ\IDEAM\2024\Actualización y revisión documental\Sistema de Gestión de Calidad\Formatos\"/>
    </mc:Choice>
  </mc:AlternateContent>
  <xr:revisionPtr revIDLastSave="0" documentId="13_ncr:1_{ADE85E16-3C74-4A2F-8216-9A146B8A5D67}" xr6:coauthVersionLast="47" xr6:coauthVersionMax="47" xr10:uidLastSave="{00000000-0000-0000-0000-000000000000}"/>
  <bookViews>
    <workbookView xWindow="-120" yWindow="-120" windowWidth="29040" windowHeight="15720" xr2:uid="{E44BFE7C-B081-4436-B00C-72A354E450FC}"/>
  </bookViews>
  <sheets>
    <sheet name="Grupos de valor e interes" sheetId="1" r:id="rId1"/>
    <sheet name="Hoja1" sheetId="3" state="hidden" r:id="rId2"/>
    <sheet name="Instrucciones" sheetId="2" r:id="rId3"/>
    <sheet name="Criterios de valoración" sheetId="4" r:id="rId4"/>
    <sheet name="Partes Interesadas" sheetId="5" r:id="rId5"/>
    <sheet name="Control de Cambios" sheetId="6" r:id="rId6"/>
  </sheets>
  <externalReferences>
    <externalReference r:id="rId7"/>
  </externalReferences>
  <definedNames>
    <definedName name="__AMAZONAS" localSheetId="5">#REF!</definedName>
    <definedName name="__AMAZONAS">#REF!</definedName>
    <definedName name="__ANTIOQUIA" localSheetId="5">#REF!</definedName>
    <definedName name="__ANTIOQUIA">#REF!</definedName>
    <definedName name="__ARAUCA">#REF!</definedName>
    <definedName name="__ATLÁNTICO">#REF!</definedName>
    <definedName name="__BOLÍVAR">#REF!</definedName>
    <definedName name="__BOYACÁ">#REF!</definedName>
    <definedName name="__CALDAS">#REF!</definedName>
    <definedName name="__CAQUETÁ">#REF!</definedName>
    <definedName name="__CASANARE">#REF!</definedName>
    <definedName name="__CAUCA">#REF!</definedName>
    <definedName name="__CESAR">#REF!</definedName>
    <definedName name="__CHOCÓ">#REF!</definedName>
    <definedName name="__CÓRDOBA">#REF!</definedName>
    <definedName name="__CUNDINAMARCA">#REF!</definedName>
    <definedName name="__DIRECCIÓN_GENERAL">#REF!</definedName>
    <definedName name="__DISTRITO_CAPITAL">#REF!</definedName>
    <definedName name="__GUAINÍA">#REF!</definedName>
    <definedName name="__GUAJIRA">#REF!</definedName>
    <definedName name="__GUAVIARE">#REF!</definedName>
    <definedName name="__HUILA">#REF!</definedName>
    <definedName name="__MAGDALENA">#REF!</definedName>
    <definedName name="__META">#REF!</definedName>
    <definedName name="__NARIÑO">#REF!</definedName>
    <definedName name="__NORTE_DE_SANTANDER">#REF!</definedName>
    <definedName name="__PUTUMAYO">#REF!</definedName>
    <definedName name="__QUINDÍO">#REF!</definedName>
    <definedName name="__RISARALDA">#REF!</definedName>
    <definedName name="__SAN_ANDRÉS">#REF!</definedName>
    <definedName name="__SANTANDER">#REF!</definedName>
    <definedName name="__SUCRE">#REF!</definedName>
    <definedName name="__TOLIMA">#REF!</definedName>
    <definedName name="__VALLE">#REF!</definedName>
    <definedName name="__VAUPÉS">#REF!</definedName>
    <definedName name="__VICHADA">#REF!</definedName>
    <definedName name="a">#REF!</definedName>
    <definedName name="Acciones">#REF!</definedName>
    <definedName name="AccionesRC">#REF!</definedName>
    <definedName name="b">#REF!</definedName>
    <definedName name="Diálogo">#REF!</definedName>
    <definedName name="Divulgacion">#REF!</definedName>
    <definedName name="Divulgación">#REF!</definedName>
    <definedName name="Evidencias">#REF!</definedName>
    <definedName name="Externas">#REF!</definedName>
    <definedName name="Externas_1">#REF!</definedName>
    <definedName name="Incentivos">#REF!</definedName>
    <definedName name="Información">#REF!</definedName>
    <definedName name="Internas">#REF!</definedName>
    <definedName name="Internas_1">#REF!</definedName>
    <definedName name="Mediostecnologicos">#REF!</definedName>
    <definedName name="REGIONAL">[1]INFO!$A$2:$AH$2</definedName>
    <definedName name="TipoEvidenci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3" i="1" l="1"/>
  <c r="I82" i="1"/>
  <c r="I81" i="1"/>
  <c r="I29" i="1"/>
  <c r="I84" i="1"/>
  <c r="I44" i="1"/>
  <c r="I43" i="1"/>
  <c r="I42" i="1"/>
  <c r="I41" i="1"/>
  <c r="I40" i="1"/>
  <c r="I39" i="1"/>
  <c r="I38" i="1"/>
  <c r="I37" i="1"/>
  <c r="I36" i="1"/>
  <c r="I35" i="1"/>
  <c r="I34" i="1"/>
  <c r="I33" i="1"/>
  <c r="I32" i="1"/>
  <c r="I31" i="1"/>
  <c r="I30" i="1"/>
  <c r="I21" i="1"/>
  <c r="I20" i="1"/>
  <c r="I19" i="1"/>
  <c r="I18" i="1"/>
  <c r="I17" i="1"/>
  <c r="I16" i="1"/>
  <c r="I15" i="1"/>
  <c r="I14" i="1"/>
  <c r="I80" i="1"/>
  <c r="I79" i="1"/>
  <c r="I78" i="1"/>
  <c r="I77" i="1"/>
  <c r="I76" i="1"/>
  <c r="I67" i="1"/>
  <c r="I66" i="1"/>
  <c r="I65" i="1"/>
  <c r="I64" i="1"/>
  <c r="I63" i="1"/>
  <c r="I62" i="1"/>
  <c r="I61" i="1"/>
  <c r="I75" i="1"/>
  <c r="I74" i="1"/>
  <c r="I73" i="1"/>
  <c r="I72" i="1"/>
  <c r="I71" i="1"/>
  <c r="I70" i="1"/>
  <c r="I69" i="1"/>
  <c r="I68" i="1"/>
  <c r="I60" i="1"/>
  <c r="I28" i="1"/>
  <c r="I27" i="1"/>
  <c r="I26" i="1"/>
  <c r="I25" i="1"/>
  <c r="I24" i="1"/>
  <c r="I59" i="1"/>
  <c r="I23" i="1"/>
  <c r="I56" i="1"/>
  <c r="I57" i="1"/>
  <c r="I55" i="1"/>
  <c r="I54" i="1"/>
  <c r="I53" i="1"/>
  <c r="I52" i="1"/>
  <c r="I51" i="1"/>
  <c r="I50" i="1"/>
  <c r="I49" i="1"/>
  <c r="I48" i="1"/>
  <c r="I47" i="1"/>
  <c r="I46" i="1"/>
  <c r="I22" i="1"/>
  <c r="I45" i="1"/>
  <c r="I58"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43" authorId="0" shapeId="0" xr:uid="{8FFC6E0D-5708-4A8C-9C9E-6EFFF3A860BE}">
      <text>
        <r>
          <rPr>
            <sz val="11"/>
            <rFont val="Calibri"/>
            <family val="2"/>
            <scheme val="minor"/>
          </rPr>
          <t>Claudia Patricia Rodriguez Rodriguez:
Se propone agregar este grupo ya que tiene interés especial de la información técnica</t>
        </r>
      </text>
    </comment>
  </commentList>
</comments>
</file>

<file path=xl/sharedStrings.xml><?xml version="1.0" encoding="utf-8"?>
<sst xmlns="http://schemas.openxmlformats.org/spreadsheetml/2006/main" count="1131" uniqueCount="422">
  <si>
    <t>Período de reporte y/o actualización</t>
  </si>
  <si>
    <t>GRUPO DE VALOR O GRUPO DE INTERÉS</t>
  </si>
  <si>
    <t xml:space="preserve">CATEGORÍA DEL GRUPO DE VALOR O GRUPO DE INTERÉS
</t>
  </si>
  <si>
    <t>NOMBRE/DESCRIPCIÓN DEL GRUPO DE VALOR O GRUPO DE INTERÉS</t>
  </si>
  <si>
    <t>REQUISITO DEL GRUPO DE VALOR Y/O GRUPO DE INTERÉS 
(Qué  ha decido satisfacer?)</t>
  </si>
  <si>
    <t>ESTRATEGIA
(Cómo se va a dar cumplimiento al requisito)</t>
  </si>
  <si>
    <t>En caso que la respuesta anterior sea NO, registre las nuevas estrategias</t>
  </si>
  <si>
    <t>PRIORIZACIÓN</t>
  </si>
  <si>
    <t>Qué estrategia (s) se va a implementar para cumplir los requisitos de los Grupos de Valor y/o Grupos de Interés</t>
  </si>
  <si>
    <t>ESTRATEGIA 
(Cómo se va a dar cumplimiento al requisito)</t>
  </si>
  <si>
    <t>Nombre/Descripción del Grupo de Valor o Grupo de Interés</t>
  </si>
  <si>
    <t>FASES</t>
  </si>
  <si>
    <t>GENERALIDADES</t>
  </si>
  <si>
    <r>
      <rPr>
        <b/>
        <sz val="12"/>
        <rFont val="Calibri"/>
        <family val="2"/>
        <scheme val="minor"/>
      </rPr>
      <t xml:space="preserve">Definiciones:
Grupos de Valor: </t>
    </r>
    <r>
      <rPr>
        <sz val="12"/>
        <rFont val="Calibri"/>
        <family val="2"/>
        <scheme val="minor"/>
      </rPr>
      <t xml:space="preserve">Personas naturales (ciudadanos) o jurídicas (organizaciones públicas o privadas) que tienen una relación directa con el IDEAM, mediante el uso de sus servicios y tramites o que participan, directa o indirectamente, para cumplir su misionalidad.
</t>
    </r>
    <r>
      <rPr>
        <b/>
        <sz val="12"/>
        <rFont val="Calibri"/>
        <family val="2"/>
        <scheme val="minor"/>
      </rPr>
      <t>Grupos de Interés:</t>
    </r>
    <r>
      <rPr>
        <sz val="12"/>
        <rFont val="Calibri"/>
        <family val="2"/>
        <scheme val="minor"/>
      </rPr>
      <t xml:space="preserve"> Personas naturales (ciudadanos) o jurídicas (organizaciones públicas o privadas) que tienen un interés especial en la gestión, los resultados o son potenciales usuarios de los servicios y tramites de la entidad.</t>
    </r>
  </si>
  <si>
    <t>PODER</t>
  </si>
  <si>
    <t>INTERÉS</t>
  </si>
  <si>
    <t>NIVEL DE IMPACTO Y ACCIÓN A REALIZAR</t>
  </si>
  <si>
    <t>ALTO</t>
  </si>
  <si>
    <t>MEDIO</t>
  </si>
  <si>
    <t>BAJO</t>
  </si>
  <si>
    <t xml:space="preserve">Criterios para definir expectativas de las partes interesadas y/o grupos de valor </t>
  </si>
  <si>
    <t>INTERES</t>
  </si>
  <si>
    <t>VALORACIÓN</t>
  </si>
  <si>
    <t>INTERPRETACIÓN DE LA VALORACIÓN DEL NIVEL DE IMPACTO DEL GRUPO DE VALOR O INTERES</t>
  </si>
  <si>
    <t>MENOR Mantener actualizada la Información para los grupos de valor y/o interes</t>
  </si>
  <si>
    <t xml:space="preserve">Monitorear la satisfacción del grupo de valor o interes respecto al cumplimiento del requisito. Ejemplo: Encuestas de satisfacción, instrumentos de autoevaluación, etc. 
-Validar si existen puntos de control en procedimientos o en la normatividad con los que se entienda la expectativa y el requisito de la parte interesada y/o grupo de valor e interes
- Validar si el requisito esta relacionado en el plan de control de calidad del servicio (salidas no conformes) para darle tratamiento en caso de incumplimiento.
- Si el requisito no esta relacionado con el plan de control de calidad del servicio (salidas no conformes) , determinar si su incumplimiento constituye en un riesgo por lo tanto se debe abordar según lo estipulado en la guia de administración del riesgo institucional. </t>
  </si>
  <si>
    <t>Evaluar el cumplimiento de los requisitos de los grupos de valor y/o interes</t>
  </si>
  <si>
    <t>Mantener actualizada la información para el grupo de valor e interes según lo establecido en la matriz de comunicaciones E-SGI-F009 Formato Matriz de Comunicaciones V2</t>
  </si>
  <si>
    <t>MÍNIMO Monitorear cambios de los grupos de valor y/o interes que puedan influir en el poder o el interés en la gestión de la entidad</t>
  </si>
  <si>
    <t>MODERADO Evaluar permanentemente los grupos de valor e interes</t>
  </si>
  <si>
    <t>MAYOR Verificar el cumplimiento de los grupos de valor e interes</t>
  </si>
  <si>
    <t>Según los resultados de las actualizaciones de la presente matriz</t>
  </si>
  <si>
    <t>NIVEL DE IMPACTO Y ACCION A DESARROLLAR</t>
  </si>
  <si>
    <t>¿CÓMO DESARROLLAR LA ACCIÓN?</t>
  </si>
  <si>
    <r>
      <rPr>
        <b/>
        <sz val="11"/>
        <color theme="1"/>
        <rFont val="Calibri"/>
        <family val="2"/>
        <scheme val="minor"/>
      </rPr>
      <t xml:space="preserve">Expectativa: </t>
    </r>
    <r>
      <rPr>
        <sz val="11"/>
        <color theme="1"/>
        <rFont val="Calibri"/>
        <family val="2"/>
        <scheme val="minor"/>
      </rPr>
      <t xml:space="preserve"> Responde a aquello deseado o esperado por la parte interesada y que el IDEAM podría llegar a cumplir</t>
    </r>
  </si>
  <si>
    <r>
      <rPr>
        <b/>
        <sz val="11"/>
        <color theme="1"/>
        <rFont val="Calibri"/>
        <family val="2"/>
        <scheme val="minor"/>
      </rPr>
      <t>Necesidad:</t>
    </r>
    <r>
      <rPr>
        <sz val="11"/>
        <color theme="1"/>
        <rFont val="Calibri"/>
        <family val="2"/>
        <scheme val="minor"/>
      </rPr>
      <t xml:space="preserve"> Responde a aquello que requiere la parte interesada y que el instituto se compromete a cumplir o que está definido por ley o normatividad.
 Se deben redactar iniciando con un verbo en infinitivo indicando con precisión y claridad el aspecto de la gestión del IDEAM sobre el cual la parte interesada y/o grupo de valor tiene interés</t>
    </r>
  </si>
  <si>
    <r>
      <rPr>
        <b/>
        <sz val="12"/>
        <rFont val="Calibri"/>
        <family val="2"/>
        <scheme val="minor"/>
      </rPr>
      <t xml:space="preserve">Fase I: </t>
    </r>
    <r>
      <rPr>
        <sz val="12"/>
        <rFont val="Calibri"/>
        <family val="2"/>
        <scheme val="minor"/>
      </rPr>
      <t xml:space="preserve">Se debe determinar cuales son los grupos de Valor y Grupos de interés.  La calificación de los Grupos de Valor y Grupos de interés, resulta del consenso o votación por mayoría de los lideres y/o enlaces de los procesos , al evaluar el Grupo de Valor y Grupo de Interés frente a criterios que influyen positiva o negativamente en los procesos Información (ver pestaña criterios de valoración) 
</t>
    </r>
    <r>
      <rPr>
        <b/>
        <sz val="12"/>
        <rFont val="Calibri"/>
        <family val="2"/>
        <scheme val="minor"/>
      </rPr>
      <t>Importante:</t>
    </r>
    <r>
      <rPr>
        <sz val="12"/>
        <rFont val="Calibri"/>
        <family val="2"/>
        <scheme val="minor"/>
      </rPr>
      <t xml:space="preserve"> No modifique estas celdas, ya que están formuladas para generar automáticamente el resultado.</t>
    </r>
  </si>
  <si>
    <t xml:space="preserve">Grupo de valor </t>
  </si>
  <si>
    <t>Grupo de Interés</t>
  </si>
  <si>
    <t>Describa de forma particular el Grupo de Valor o Grupo de Interés, ejemplo: Proveedor de Tecnología de la Información, Ministerio de medio ambiente,  Esta descripción particulariza al Grupo de Valor o Grupo de Interés y ayuda a calificar el grado de pertinencia para cada Sistema.</t>
  </si>
  <si>
    <t>Priorización</t>
  </si>
  <si>
    <t xml:space="preserve">Los grupos de valor y de interés se deben priorizar realizando una calificación por medio de unos criterios de valoración (ver la hoja de criterios de valoración). </t>
  </si>
  <si>
    <t>Tenga en cuenta que los requisitos de los grupos de valor y/o grupos de interés no son necesariamente requisitos del instituto.  Sin embargo, algunos requisitos de los grupos de valor y/o grupos de interés reflejan necesidades y expectativas que son obligatorias porque han sido incorporadas a las leyes (reglamentaciones, permisos y licencias gubernamentales, decisiones tribunales). Una vez que el  IDEAM adopte estas necesidades y expectativas se convierten en requisitos para el instituto y se tienen en cuenta para la implementación y planificación del Sistema Gestión Integrado; por lo anterior,  otras necesidades y expectativas son decisión de la Alta Dirección adoptarlas voluntariamente como requisito de grupos de valor y/o grupos de interés de la Entidad.</t>
  </si>
  <si>
    <t>FORMATO IDENTIFICACIÓN Y VALORACIÓN  DE LOS GRUPOS DE VALOR Y GRUPOS DE INTERÉS</t>
  </si>
  <si>
    <t>SISTEMA DE GESTIÓN INTEGRADO
FORMATO IDENTIFICACIÓN Y VALORACIÓN  DE LOS GRUPOS DE VALOR Y GRUPOS DE INTERÉS</t>
  </si>
  <si>
    <t>Requisito</t>
  </si>
  <si>
    <t>Información actualizada, verificada, con calidad, oportuna y disponible</t>
  </si>
  <si>
    <t>Descripción</t>
  </si>
  <si>
    <t>Comunidad</t>
  </si>
  <si>
    <t>Empleo seguro cumpliendo normas Seguridad y Salud en el Trabajo</t>
  </si>
  <si>
    <t>Funcionarios</t>
  </si>
  <si>
    <t>Instituciones del SINA</t>
  </si>
  <si>
    <t>Conjunto de instituciones que desarrollan los principios y reglas contempladas en la Ley 99 de 1993.</t>
  </si>
  <si>
    <t>Instituciones del SNGR</t>
  </si>
  <si>
    <t>Conjunto de instituciones que cumplen labores relacionadas con la Gestión del Riesgo de Desastre en el marco de la Ley 1523 de 2012</t>
  </si>
  <si>
    <t>Instituciones Públicas y Privadas del sector y otros sectores</t>
  </si>
  <si>
    <t>Entidades con intereses y necesidades de información en
Hidrología, Meteorología o Ambiental, tales como Institutos
de investigación o Instituciones Universitarias, Sectores de
Energía, Agrario, Seguros, Transporte, entre otras.</t>
  </si>
  <si>
    <t>Medios de comunicación</t>
  </si>
  <si>
    <t xml:space="preserve">Laboratorios ambientales </t>
  </si>
  <si>
    <t>Acreditación</t>
  </si>
  <si>
    <t>Evaluación ajustada a las normas y los procesos, oportuna, y con calidad.</t>
  </si>
  <si>
    <t>Organismos Internacionales</t>
  </si>
  <si>
    <t>Consejo Directivo</t>
  </si>
  <si>
    <t>Cumplimiento de metas
Cumplimiento de normas legales</t>
  </si>
  <si>
    <t>Proveedores</t>
  </si>
  <si>
    <t>Entidades Gubernamentales y de Control</t>
  </si>
  <si>
    <t>Entes de vigilancia como la Procuraduría, Contraloría, o Defensoría, incluye a los ciudadanos ejerciendo actividades de control o solicitudes de Juzgados.</t>
  </si>
  <si>
    <t>Información actualizada, verificada, con calidad, oportuna y disponible.
Cumplimiento de normas legales</t>
  </si>
  <si>
    <t>Consencionarios de aeropuertos</t>
  </si>
  <si>
    <t>Entidad encargada de administrar aeropuertos</t>
  </si>
  <si>
    <t>Empresa o compañía dedicada al transporte aéreo.</t>
  </si>
  <si>
    <t>La Unidad Administrativa Especial de Aeronáutica Civil o Aeronáutica Civil o Aerocivil es el organismo estatal encargado del control y regulación de la aviación civil</t>
  </si>
  <si>
    <t>PROCESO</t>
  </si>
  <si>
    <t>1. Grupo Servicio al Ciudadano</t>
  </si>
  <si>
    <t>2. Grupo  de administración y Desarrollo del Talento Humano</t>
  </si>
  <si>
    <t>4. Grupo de Gestión Documental y Centro de Documentación, Correspondencia y Archivo</t>
  </si>
  <si>
    <t>5. Grupo de Manejo y Control de Almacén e Inventario</t>
  </si>
  <si>
    <t>7. Los tres Grupos de la Cadena presupuestal (Cuentas, Presupuesto y Tesorería)</t>
  </si>
  <si>
    <t>8. Grupo de Instrucción de Control Disciplinario Interno</t>
  </si>
  <si>
    <t>9. Oficina Asesora Jurídica y Contratos</t>
  </si>
  <si>
    <t>10. Oficina de Control Interno</t>
  </si>
  <si>
    <t>11. Oficina Asesora de Planeación</t>
  </si>
  <si>
    <t>13. Oficina de Servicio de Pronóstico y Alerta OSPA</t>
  </si>
  <si>
    <t>14. Subdirección de Hidrología</t>
  </si>
  <si>
    <t>16. Subdirección de Ecosistemas e Información Ambiental</t>
  </si>
  <si>
    <t>17. Subdirección de Estudios Ambientales</t>
  </si>
  <si>
    <t>19. Secretaria General</t>
  </si>
  <si>
    <t>1.Gestión de la Planeación.</t>
  </si>
  <si>
    <t>2. Gestión del SGI (Sistema de Gestión Integrado)</t>
  </si>
  <si>
    <t>3. Gestión de Comunicaciones.</t>
  </si>
  <si>
    <t>4. Gestión de la Cooperación y Asuntos Internacionales.</t>
  </si>
  <si>
    <t>5. Gestión de Tecnologías de Información y Comunicaciones</t>
  </si>
  <si>
    <t>6. Generación de Datos e información Hidrometeorológica</t>
  </si>
  <si>
    <t>7. Generación de conocimiento e investigación</t>
  </si>
  <si>
    <t>8. Servicios (Pronósticos, y alertas).</t>
  </si>
  <si>
    <t>8. Servicios (Meteorológica aeronáutica ).</t>
  </si>
  <si>
    <t>8. Servicios (Acreditación).</t>
  </si>
  <si>
    <t>8. Servicios (Laboratorio de Calidad ).</t>
  </si>
  <si>
    <t>9. Servicio al Ciudadano.</t>
  </si>
  <si>
    <t>10. Gestión de Servicios Administrativos.</t>
  </si>
  <si>
    <t>11. Gestión Jurídica y Contractual.</t>
  </si>
  <si>
    <t>12. Gestión de Almacén e Inventarios</t>
  </si>
  <si>
    <t>13. Gestión Financiera (Contabilidad, presupuesto y tesorería)</t>
  </si>
  <si>
    <t>14 Gestión Documental.</t>
  </si>
  <si>
    <t>15. Gestión del Control Disciplinario Interno.</t>
  </si>
  <si>
    <t>16. Gestión del Desarrollo del Talento Humano</t>
  </si>
  <si>
    <t>17. Gestión de Evaluación y Mejoramiento Continuo</t>
  </si>
  <si>
    <t>DEPENDENCIA</t>
  </si>
  <si>
    <t>¿Con la estrategia se cumplió el requisito?</t>
  </si>
  <si>
    <t>Frecuencia de seguimiento de la estrategia</t>
  </si>
  <si>
    <t>Evidencia de cumplimiento de la estrategia</t>
  </si>
  <si>
    <t>Responsable</t>
  </si>
  <si>
    <t>0. Todos los procesos</t>
  </si>
  <si>
    <t>Ciudadanos en general</t>
  </si>
  <si>
    <t>Entregar información verifica, oportuna, en lenguaje claro y a tiempo</t>
  </si>
  <si>
    <t>Cada vez que se requiera</t>
  </si>
  <si>
    <t>Coordinador del grupo de comunicaciones</t>
  </si>
  <si>
    <t>SI</t>
  </si>
  <si>
    <t>Todos los funcionarios</t>
  </si>
  <si>
    <t>Cumplir y hacer cumplir los procedimientos del proceso. Mantener actualizada la información</t>
  </si>
  <si>
    <t>Trimestral</t>
  </si>
  <si>
    <t>Seguimiento al cumplimiento de la norma</t>
  </si>
  <si>
    <t>CRITERIOS PARA LA DETERMINACIÓN DEL NIVEL DE IMPACTO DE PARTES INTERES Y/O DE VALOR</t>
  </si>
  <si>
    <t>Pagos oportunos
Exigencias de calidad
Participación en procesos cumpliendo normas legales y pluralidad</t>
  </si>
  <si>
    <t>PARTES INTERESADAS Y/O GRUPOS DE INTERÉS INSTITUTO DE HIDROLOGÍA METEOROLOGÍA Y ESTUDIOS AMBIENTALES</t>
  </si>
  <si>
    <t>Categoría</t>
  </si>
  <si>
    <t>Representado por grupos de personas e individuos con intereses y necesidades de información en Hidrología, Meteorología o Ambiental- Individuos con intereses y  que pueden ejercer derecho a la información, sea por solicitud expresa a la entidad o recibiendo la información general de la institución.</t>
  </si>
  <si>
    <t>Funcionarios públicos que realizan sus funciones directamente en el instituto</t>
  </si>
  <si>
    <t>Canales públicos y privados que soliciten información y servicios del instituto</t>
  </si>
  <si>
    <t>Entidades con las cuales el Estado Colombiano tiene convenios tales como la OMM, OACI, etc.</t>
  </si>
  <si>
    <t>Información  meteorología aeronáutica actualizada, verificada, con calidad, oportuna y disponible</t>
  </si>
  <si>
    <t>Aerolíneas comerciales y privadas que operan de manera nacionales y/o extranjeras</t>
  </si>
  <si>
    <t xml:space="preserve">Fuerza Aeroespacial Colombiana </t>
  </si>
  <si>
    <t>instituciones de las Fuerzas Militares de Colombia que mantienen el dominio del espacio aéreo colombiano</t>
  </si>
  <si>
    <t xml:space="preserve">Aeronáutica Civil </t>
  </si>
  <si>
    <t>3. Grupo Comunicaciones y Prensa</t>
  </si>
  <si>
    <t>6. Grupo de Servicios Administrativos</t>
  </si>
  <si>
    <t>12. Oficina de Informática Tecnología y Comunicaciones</t>
  </si>
  <si>
    <t>15. Subdirección de Mete reología</t>
  </si>
  <si>
    <t>18. Dirección General</t>
  </si>
  <si>
    <t xml:space="preserve">Tener en cuenta la retroalimentación que se recibe de la ciudadanía .
Procesos de comunicación estratégica para lograr cumplir con los objetivos de la comunicación. </t>
  </si>
  <si>
    <t xml:space="preserve">Publicaciones, solicitudes de las área, retroalimentación por medio de correos electrónicos, canales de difusión, </t>
  </si>
  <si>
    <t xml:space="preserve">Capacitación continua de los procedimientos a las áreas operativas. </t>
  </si>
  <si>
    <t xml:space="preserve">Actas de capacitación, convocatoria. Presentación, evaluación de conocimiento, </t>
  </si>
  <si>
    <t>Coordinador del área de almacén e inventarios</t>
  </si>
  <si>
    <t xml:space="preserve">Con el objetivo de dar respuesta al requisito 4.2 de la estructura de alto nivel de las normas ISO 9001, ISO 14001, e ISO 45001, Decreto 1072 de 2015 Familia ISO 27000, documentos CONPES de ciberseguridad y Ciberdefensa, Modelo de seguridad y privacidad de la información, decreto 1078 de MINTIC, Ley 1712 de 2014 y las políticas del MIPG en lo relacionado con la comprensión de las necesidades y expectativas de los Grupos de Valor y Grupos de Interés, la Entidad ha establecido la presente metodología para determinar la pertinencia de las mismas.
Teniendo en cuenta que la manera en la que se articula MIPG con los Sistemas de Gestión, es a través de sus atributos de calidad, se relacionan a continuación los atributos de calidad relacionados con el numeral 4.2 de las normas ISO:
D3: Gestión con Valores para Resultados: La gestión de la entidad se soporta en: El uso de las TIC para tener una comunicación fluida con la ciudadanía y atendiendo las políticas de Gobierno Digital y Seguridad
D3: Gestión con Valores para Resultados: La gestión de la entidad se soporta en: La consulta de las disposiciones legales que regulan su gestión
D3: Gestión con Valores para Resultados: La entidad establece mecanismos de fácil acceso y comprensibles para que los grupos de valor presenten sus PQRSD
D4: Evaluación de Resultados: Evaluaciones que determinen los efectos de la gestión institucional en la garantía de los derechos, satisfacción de las necesidades y atención de los problemas de los grupos de valor
D4: Evaluación de Resultados: Evaluación del cumplimiento de los atributos de calidad en el desempeño institucional para garantizar la satisfacción de los grupos de valor
D5: Información y Comunicación: Necesidades de información identificadas para la gestión interna y para atender los requerimientos de los grupos de valor
D6: Gestión del Conocimiento y la Innovación: Bienes o productos entregados a los grupos de valor, como resultado del análisis de las necesidades y de la implementación de ideas innovadoras de la entidad.
D6: Gestión del Conocimiento y la Innovación: Alianzas estratégicas o grupos de investigación donde se revisen sus experiencias y se compartan con otros, generando mejora en sus procesos y resultados
 </t>
  </si>
  <si>
    <r>
      <t xml:space="preserve">
*La identificación de los grupos de valor y grupos de interés, así como la determinación de los requisitos a satisfacer, </t>
    </r>
    <r>
      <rPr>
        <b/>
        <u/>
        <sz val="12"/>
        <rFont val="Calibri"/>
        <family val="2"/>
        <scheme val="minor"/>
      </rPr>
      <t xml:space="preserve">es un ejercicio que se revisa y actualiza una vez al año y se aprueba en el comité institucional de gestión y desempeño. </t>
    </r>
    <r>
      <rPr>
        <sz val="12"/>
        <rFont val="Calibri"/>
        <family val="2"/>
        <scheme val="minor"/>
      </rPr>
      <t xml:space="preserve">
 * Para las normas ISO 9001:2015, ISO 14001:2015,  ISO 45001:2018 PARTE INTERESADA es: “Persona u organización que puede afectar, ser afectada por, o percibirse a sí mismo como afectada por una decisión o una actividad”.
 * Para la ISO 14001:2015 “Percibirse como afectado” significa que esta percepción se ha dado a conocer a la organización.
</t>
    </r>
  </si>
  <si>
    <r>
      <t xml:space="preserve">Para identificar las necesidades y expectativas de los grupos de valor y grupos de interés consulte:
</t>
    </r>
    <r>
      <rPr>
        <b/>
        <sz val="12"/>
        <rFont val="Calibri"/>
        <family val="2"/>
        <scheme val="minor"/>
      </rPr>
      <t xml:space="preserve">A nivel externo: </t>
    </r>
    <r>
      <rPr>
        <sz val="12"/>
        <rFont val="Calibri"/>
        <family val="2"/>
        <scheme val="minor"/>
      </rPr>
      <t xml:space="preserve">Decretos reglamentarios del sector ambiente  y demás aplicables (MinAmbiente, MinTIC,  DNP, Presidencia, Cancillería, entes de control),Resultados de la medición de la Satisfacción del Cliente, PQRS, actas de reuniones con los grupos de valor y grupos de interés, ejercicios de participación ciudadana, convenios, acuerdos, informes de gestión, documentos de contexto,  incidentes de seguridad de la información, infraestructuras críticas, resultados planes de protección, etc. 
</t>
    </r>
    <r>
      <rPr>
        <b/>
        <sz val="12"/>
        <rFont val="Calibri"/>
        <family val="2"/>
        <scheme val="minor"/>
      </rPr>
      <t>A nivel interno:</t>
    </r>
    <r>
      <rPr>
        <sz val="12"/>
        <rFont val="Calibri"/>
        <family val="2"/>
        <scheme val="minor"/>
      </rPr>
      <t xml:space="preserve">  Plan Estratégico Institucional, medición del clima organizacional, estudio sociodemográfico y de riesgo psicosocial (SST), matriz de comunicaciones, riesgos, indicadores,  incidentes de seguridad de la información, inspecciones planeadas, resultados de la evaluación de cumplimiento legal, resultados de las auditorías, planes de mantenimiento, salidas no conformes, entre otros.</t>
    </r>
  </si>
  <si>
    <r>
      <rPr>
        <b/>
        <sz val="12"/>
        <rFont val="Calibri"/>
        <family val="2"/>
        <scheme val="minor"/>
      </rPr>
      <t>Fase II:</t>
    </r>
    <r>
      <rPr>
        <sz val="12"/>
        <rFont val="Calibri"/>
        <family val="2"/>
        <scheme val="minor"/>
      </rPr>
      <t xml:space="preserve"> Mediante la técnica de participación activa (lluvia de ideas), se identifican las Necesidades y Expectativas Pertinentes de los Grupos de Valor  y Grupos de interés soportadas en información documentada que puede incluir PQRSD, históricos, estadísticas, encuestas o informes de la región y de la Entidad, así como los documentos que se generen como resultado de las instancias formales de participación ciudadana. </t>
    </r>
  </si>
  <si>
    <r>
      <rPr>
        <b/>
        <sz val="12"/>
        <rFont val="Calibri"/>
        <family val="2"/>
        <scheme val="minor"/>
      </rPr>
      <t>Fase III:</t>
    </r>
    <r>
      <rPr>
        <sz val="12"/>
        <rFont val="Calibri"/>
        <family val="2"/>
        <scheme val="minor"/>
      </rPr>
      <t xml:space="preserve"> El seguimiento a las estrategias que se determinaron e implementaron para el cumplimiento de los requisitos de los Grupos de Valor y Grupos de Interés, se realiza anualmente para presentar los resultados en la fase correspondiente de la revisión por la Dirección. 
Para evaluar el cumplimiento de los requisitos de los Grupos de Valor y Grupos de Interés considere los resultados de la encuesta de medición de la satisfacción del cliente y las peticiones, quejas, reclamos y solicitudes presentadas a los diferentes procesos</t>
    </r>
  </si>
  <si>
    <t>Grupo de valor o de interés</t>
  </si>
  <si>
    <t>Se debe seleccionar de la lista desplegable si el grupo que se esta por evaluar es un grupo de valor o de interés</t>
  </si>
  <si>
    <t>Categoría del grupo de valor o de interés</t>
  </si>
  <si>
    <t xml:space="preserve">Se deben identificar cuales son los grupos de valor e interés del instituto nombrándolos por categorías. Ejemplo: Gobierno nacional, servidores públicos, gobernaciones, alcaldías etc. </t>
  </si>
  <si>
    <t>Criterios para definir los requisitos a cumplir por el IDEAM para satisfacer las expectativas de las partes interesadas y/o grupos de interés</t>
  </si>
  <si>
    <r>
      <rPr>
        <b/>
        <sz val="11"/>
        <color theme="1"/>
        <rFont val="Calibri"/>
        <family val="2"/>
        <scheme val="minor"/>
      </rPr>
      <t xml:space="preserve"> Requisito a cumplir por el IDEAM:</t>
    </r>
    <r>
      <rPr>
        <sz val="11"/>
        <color theme="1"/>
        <rFont val="Calibri"/>
        <family val="2"/>
        <scheme val="minor"/>
      </rPr>
      <t xml:space="preserve"> Condición o criterio establecido por el instituto o por las partes interesadas y grupos de interés, al cual el IDEAM debe dar cumplimiento con el fin satisfacer las expectativas identificadas para las partes interesadas y/o grupos de interés. 
 Se debe redactar un verbo en infinitivo indicando con precisión y claridad el deber u obligación con el que se compromete el instituto</t>
    </r>
  </si>
  <si>
    <t>El grupo de interés y/o de valor tiene autoridad, puede tomar decisiones que cambien la planificación, beneficien o perjudiquen la gestión institucional.</t>
  </si>
  <si>
    <t>El grupo de interés y/o de valor solicita periódicamente información específica sobre la gestión institucional para control legal o toma de decisiones.</t>
  </si>
  <si>
    <t>El grupo de interés y/o de valor ha solicitado eventualmente información específica sobre la gestión institucional.
  - Se puede incluir al grupo de interés y de valor en la gestión institucional para la mejora.</t>
  </si>
  <si>
    <t>El grupo de interés y/o de valor no tiene ningún tipo de autoridad o influencia en las decisiones de la gestión institucional</t>
  </si>
  <si>
    <t xml:space="preserve">El grupo de interés y/o de valor nunca ha solicitado Información sobre la gestión institucional.
  - Es indiferente si Se incluye al  interes y de valor  en la gestión institucional para la mejora. </t>
  </si>
  <si>
    <t>Patrimonio Natural</t>
  </si>
  <si>
    <t xml:space="preserve">	El grupo de interés y/o de valor puede influenciar cambios de la gestión institucional.</t>
  </si>
  <si>
    <t>Que la información pactada en los convenios sea entregada de manera oportuna y de acuerdo a lo establecido en el convenio</t>
  </si>
  <si>
    <t xml:space="preserve">Reunones, cuentas de cobro. </t>
  </si>
  <si>
    <t>Mensualmente</t>
  </si>
  <si>
    <t>Listas de asistencias, actas de reuniones, informes</t>
  </si>
  <si>
    <t>Coordinador de sistema de monitoerio de bosques y carbono</t>
  </si>
  <si>
    <t>15. Subdirección de Metereología</t>
  </si>
  <si>
    <t>Aeronáutica Civil</t>
  </si>
  <si>
    <t>Solicitud de inspecciones aeropuertos
productos a partir de procedimientos</t>
  </si>
  <si>
    <t>Medio de comunicación para divulgar los productos.
Mesas de trabajo para las inspecciones.</t>
  </si>
  <si>
    <t>De acuerdo a la necesidad del servicio</t>
  </si>
  <si>
    <t>Correos electrónicos, radicados de discrepancias de inspecciones, listas de asistencias, actas de reunión.</t>
  </si>
  <si>
    <t>Subdirector y Coordinador Nacional</t>
  </si>
  <si>
    <t>Si</t>
  </si>
  <si>
    <t>NA</t>
  </si>
  <si>
    <t>Solicitud de información de productos</t>
  </si>
  <si>
    <t xml:space="preserve">Medio de comunicación para divulgar los productos.
Encuestas de satisfacción del cliente
</t>
  </si>
  <si>
    <t>Llamadas, Google drive de encuestas</t>
  </si>
  <si>
    <t>No en su totalidad</t>
  </si>
  <si>
    <t>Se ha realizado para el último trimestre del año la divulgación de las encuestas de satisfacción</t>
  </si>
  <si>
    <t xml:space="preserve">Fuerza Aereoespacial Colombiana </t>
  </si>
  <si>
    <t>Aerolineas comerciales y privadas que operan de manera nacionales y/o extranjeras</t>
  </si>
  <si>
    <t>Comunidad en general</t>
  </si>
  <si>
    <t>Respuesta de PQRS
Encuesta de satisfacción</t>
  </si>
  <si>
    <t>Orfeo, Correo electrónico e informe enviado por participación ciudadana, estadísticas propias de meteorología</t>
  </si>
  <si>
    <t>Medios de comunicación en general</t>
  </si>
  <si>
    <t>Envío de información al área de comunicaciones</t>
  </si>
  <si>
    <t>Correo electrónico</t>
  </si>
  <si>
    <t>En caso de que llegue el requerimiento que quede el soporte</t>
  </si>
  <si>
    <t>Consejo Directivo IDEAM</t>
  </si>
  <si>
    <t>Rendición de cuenta
Revisión por la dirección</t>
  </si>
  <si>
    <t>Medio de comunicación para divulgar dichos informes de manera oportuna y coherente</t>
  </si>
  <si>
    <t>Anualmente</t>
  </si>
  <si>
    <t>Informe
Correo electrónico</t>
  </si>
  <si>
    <t>OACI
OMM</t>
  </si>
  <si>
    <t>Cumplimiento de nuevos requisitos para entrega de productos de meterología aeronáutica</t>
  </si>
  <si>
    <t>Revisión de normatividad
Capacitación constante de funcionarios</t>
  </si>
  <si>
    <t>Certificados
Normograma
Correos electrónicos
Comisiones para cursos recurrentes</t>
  </si>
  <si>
    <t>Proveedores para radiosonda</t>
  </si>
  <si>
    <t>Requisitos de los estudios previos para contratación</t>
  </si>
  <si>
    <t>Se realiza a través de publicación de SECOP II</t>
  </si>
  <si>
    <t>Correos electrónicos, publicación de procesos</t>
  </si>
  <si>
    <t xml:space="preserve">Subdirector </t>
  </si>
  <si>
    <t>Funcionarios meterología aeronáutica</t>
  </si>
  <si>
    <t>Competencia laboral</t>
  </si>
  <si>
    <t>Cursos que son impartidos por el IDEAM  a los funcionarios de meterología aeronáutica</t>
  </si>
  <si>
    <t>Orfeo, certificados</t>
  </si>
  <si>
    <t xml:space="preserve">Capacitación continua de los procedimientos a las áreas operativas y funcionarios en general del IDEAM. </t>
  </si>
  <si>
    <t>Coordinador del área.</t>
  </si>
  <si>
    <t>Provedores</t>
  </si>
  <si>
    <t>Los Funcionarios que  realicen compras para el IDEAM, deben exigir a los proveedores la documentación establecida en los procedimientos.</t>
  </si>
  <si>
    <t>Ciudadanía en general</t>
  </si>
  <si>
    <t>Instituciones Educativas - Empresas privadas o públicas</t>
  </si>
  <si>
    <t xml:space="preserve">Funcionarios y contratistas </t>
  </si>
  <si>
    <t xml:space="preserve">Dar respuesta oportuna a las solicitudes sobre datos hidrometeorológicos asignadas al Grupo Servicio al Ciudadano. </t>
  </si>
  <si>
    <t>Seguimientos internos quincenales, Informes trimestrales de PQRSDF</t>
  </si>
  <si>
    <t>Oficio y correo de respuesta a los peticionarios, correos de seguimiento preventivo, informe trimestral a secretaría general y la publicación del informe</t>
  </si>
  <si>
    <t>Coordinador del Grupo de Servicio al Ciudadano</t>
  </si>
  <si>
    <t>Capacitación sobre temas misionales de la entidad.</t>
  </si>
  <si>
    <t>Planeación y desarrollo de capacitaciones a personal externo, en coordinación con otras dependencias.</t>
  </si>
  <si>
    <t>Reporte mensual</t>
  </si>
  <si>
    <t>Informe por cada una de las visitas/capacitaciones realizadas, listas de asistencia, evidencia fotográfica.</t>
  </si>
  <si>
    <t>Capacitaciones internas sobre el proceso de gestión de servicio ciudadano. (Protocolos, gestión oportuna de PQRSDF, cargue de evidencias en ORFEO)</t>
  </si>
  <si>
    <t>Planeación y desarrollo de capacitaciones a funcionarios y contratistas del Ideam.</t>
  </si>
  <si>
    <t xml:space="preserve">Dar respuesta a las solicitudes de información recibidas y tener en cuenta la retroalimentación que se recibe de los usuarios (individuos o instituciones) </t>
  </si>
  <si>
    <t>Publicaciones, correos, oficios, registro fotográfico, informes, encuestas.</t>
  </si>
  <si>
    <t>Coordinador del grupo Laboratorio de Calidad
Subdirector de Hidrología</t>
  </si>
  <si>
    <t>COMUNIDAD EN GENERAL</t>
  </si>
  <si>
    <t xml:space="preserve">Entrega de informacion de interes general y/o particular inherente al proceso de Talento Humano
</t>
  </si>
  <si>
    <t>Mediante el suministro de la informacion de manera clara y oportuna en concordancia con los lineamientos y regulaciones de ley.</t>
  </si>
  <si>
    <t xml:space="preserve">Correos, oficios de respuestas, encuestas,  actos administrativos. </t>
  </si>
  <si>
    <t>Coordinador Grupo de Administración y Desarrollo del Talento Humano.</t>
  </si>
  <si>
    <t>Entrega de informacion de interes general y/o particular inherente al proceso de Talento Humano</t>
  </si>
  <si>
    <t>Memorandos, correos, difusiones masivas, actas, resgistros fotograficos, actos administrativos, encuestas, capacitaciones, Página WEB..</t>
  </si>
  <si>
    <t>Sindicatos</t>
  </si>
  <si>
    <t>Memorandos, actos administrativos, correos, actas, resgistros fotograficos, encuestas, capacitaciones, Página WEB..</t>
  </si>
  <si>
    <t>Ministerios, Entes de Control, Entidades gubernamentales.</t>
  </si>
  <si>
    <t>Oficios, Correos, comunicaciones oficiales, Página WEB..</t>
  </si>
  <si>
    <t>Personas naturales o juridicas que proveen bienes y servicios</t>
  </si>
  <si>
    <t>Oficios, Correos, comunicaciones oficiales, Página WEB.</t>
  </si>
  <si>
    <t>Registrar la información de manera oportuna, seguimiento a ejecución presupuestal</t>
  </si>
  <si>
    <t>Seguimiento semanal a ejecución presupuestal</t>
  </si>
  <si>
    <t>Informes de ejecución Presupuestal</t>
  </si>
  <si>
    <t>Coordinador del Grupo de Presupuesto</t>
  </si>
  <si>
    <t>Observadores Voluntario</t>
  </si>
  <si>
    <t>Realizar el pago de la información capturada y reportada por los observadores voluntarios</t>
  </si>
  <si>
    <t>Realizar la gestión desde las áreas operativas de la validación de la información reportada y calcular con base en la Resolución de Tarifas el monto a pagar.</t>
  </si>
  <si>
    <t>Por lo menos 2 veces al año</t>
  </si>
  <si>
    <t>Pago realizado</t>
  </si>
  <si>
    <t>Coordinadores Áreas Operativas
Grupo de Trabajo Planeación Operativa</t>
  </si>
  <si>
    <t>Información Hidrometeorológica</t>
  </si>
  <si>
    <t>Dar respuesta a las solicitudes de información sobre los asuntos de la competencia de la Subdirección de Hidrología</t>
  </si>
  <si>
    <t>Oficios de respuestas</t>
  </si>
  <si>
    <t>Funcionarios y/o Contratistas de la Dependencia</t>
  </si>
  <si>
    <t>Proveedores de Bienes y Servicios en General
Contratistas</t>
  </si>
  <si>
    <t>Realizar el pago oportuno por los bienes y/o servicios entregados</t>
  </si>
  <si>
    <t>Realizar el proceso administrativo para radicación de cuentas de cobro y/o facturas de acuerdo a las directrices del ciclo financiero</t>
  </si>
  <si>
    <t>Contraloría y/o otros entes externos de control</t>
  </si>
  <si>
    <t>Entrega de la información solicitada</t>
  </si>
  <si>
    <t>Oficios de respuestas y archivos</t>
  </si>
  <si>
    <t>Medios de Comunicación en general</t>
  </si>
  <si>
    <t>Comunicados y/u Oficios de respuesta</t>
  </si>
  <si>
    <t>Instituciones en general</t>
  </si>
  <si>
    <t>SINA</t>
  </si>
  <si>
    <t>SNGR</t>
  </si>
  <si>
    <t>Solicitud de suministro de información hidrometereológica en los términos de Ley y orientación sobre temas misionales.</t>
  </si>
  <si>
    <t>Todos los proveedores</t>
  </si>
  <si>
    <t>Seguimiento al cumplimiento del procedimiento para el pago aProveedores</t>
  </si>
  <si>
    <t>Validación mensual de los soportes de la cuenta de Cobro</t>
  </si>
  <si>
    <t>Mensual</t>
  </si>
  <si>
    <t>Control de radicados</t>
  </si>
  <si>
    <t>Coordinador Grupo de Contabilidad</t>
  </si>
  <si>
    <t>Cumplimiento y seguimiento de tiempos establecido para el pago de nomina, salrios, vacaciones etc…</t>
  </si>
  <si>
    <t>Validación mensual de los soportes de nomina</t>
  </si>
  <si>
    <t>Oblig nomina y liquidaciones</t>
  </si>
  <si>
    <t>todos los contratistas</t>
  </si>
  <si>
    <t>Seguimiento al cumplimiento del procedimiento para el pago a Contrtistas</t>
  </si>
  <si>
    <t>Alcaldías, Gobernaciones</t>
  </si>
  <si>
    <t>Cronograma de presentación y pago de impuestos o retenciones</t>
  </si>
  <si>
    <t>Conciliación y seguimiento a la presentación de las declaraciones tributarias</t>
  </si>
  <si>
    <t>Mensual acorde al cronograma</t>
  </si>
  <si>
    <t>SGD con fechas de presentación y pago</t>
  </si>
  <si>
    <t>CGN Contaduria Gral</t>
  </si>
  <si>
    <t>Realizar seguimiento para el cumplimiento de fechas y normatividad</t>
  </si>
  <si>
    <t>trimestral</t>
  </si>
  <si>
    <t>Pantallazo  de presentación  CHIP</t>
  </si>
  <si>
    <t>Min Hacienda</t>
  </si>
  <si>
    <t>Cumplimiento de norma y seguimiento a procesos</t>
  </si>
  <si>
    <t>Registro de información SIIF NACION</t>
  </si>
  <si>
    <t>mensual</t>
  </si>
  <si>
    <t>número de cptes</t>
  </si>
  <si>
    <t>Rendición de Cuentas</t>
  </si>
  <si>
    <t>anual</t>
  </si>
  <si>
    <t>Soportes de la rendición de cuentas</t>
  </si>
  <si>
    <t xml:space="preserve">Organizaciones Públicas entidades directamente relacionadas con la toma de decisión para la mitigación del riesgo, este grupo se encuentra liderado por la UNGRD y que conforme a la necesidad se articulan en PMU, otros que lo integran son Instituto IDIGER, Bomberos, Defensa Civil, Cruz Roja, Gobernación, Municipios, Alcaldías </t>
  </si>
  <si>
    <t>Suministrar información sobre pronóstico y alertas hidrometeorológicas que contribuya a la toma de decisiones  para mitigar el riesgo de origen hidrometeorológico, garantizando la vida y el adecuado uso de los recursos disponibles</t>
  </si>
  <si>
    <t xml:space="preserve">Elaboración y difusión diaria de productos conforme al monitoreo continuo de las condiciones hidrometeorológicas, que pemitan establecer pronósticos y alertas meteorológicas, hidrológicas, de deslizamiento e incendios de la cobertura vegetal de orden nacional y especiales cuando la necesidad lo establezca. </t>
  </si>
  <si>
    <t>Diaria</t>
  </si>
  <si>
    <t>Boletines hidrometeorológicos, enviados mediante correos electrónico y publicación en página web. Envio de comunicados especiales en caso de evidenciar situaciones especiales de tiempo</t>
  </si>
  <si>
    <t>Jefe OSPA</t>
  </si>
  <si>
    <t>Entidades del Estado responsables de la política y de la acción ambiental y  organizaciones comunitarias y no gubernamentales relacionadas con la problemática ambiental, lideradas por el Ministerio del Medio Ambiente, que hacen uso de la información para la generación y/o construcción de conocimiento</t>
  </si>
  <si>
    <t xml:space="preserve">Suministrar información sobre pronóstico y alertas  hidrometeorológicas que permita emitir información   que resulte ser confiable, consistente y oportuna, para la generación de conocimiento del riesgo de origen hidrometeorológico. </t>
  </si>
  <si>
    <t>Boletines publicados</t>
  </si>
  <si>
    <t>Instituciones públicas y privadas del sector en general</t>
  </si>
  <si>
    <t xml:space="preserve">Suministrar información sobre pronóstico y alertas  hidrometeorológicas que permita emitir información   que resulte ser confiable, consistente y oportuna, para la divulgación y generación de conocimiento del riesgo de origen hidrometeorológico. </t>
  </si>
  <si>
    <t xml:space="preserve">Ciudadanía en general </t>
  </si>
  <si>
    <t>Entregar información oficial, oportuna, en lenguaje claro y a tiempo.</t>
  </si>
  <si>
    <t>Generar el cronograma anual de publicaciones y eventos para poder planificar el alcance y la capacidad del grupo de comunicaciones, implementar el formato único de solicitud (brief).</t>
  </si>
  <si>
    <t>Funcionarios y contratistas</t>
  </si>
  <si>
    <t>Acompañar los procesos de comunicación con el fin de asegurar su correcta y eficiente ejecución y difusión.</t>
  </si>
  <si>
    <t>Generar y socializar procesos de solicitud, ejecución y divulgación.</t>
  </si>
  <si>
    <t>Formato de solicitud, acta de reunión de retroalimentación y correo de Vo. Bo.</t>
  </si>
  <si>
    <t>Suministro de información</t>
  </si>
  <si>
    <t>Generar espacios de concertación de necesidades y compromisos por parte de los grupos de comunicación de las diferentes instituciones, con el fin de cubrir las necesidades de proyectos, convenios y/o eventos.</t>
  </si>
  <si>
    <t>Correos, acta de reunión, registro fotográfico.</t>
  </si>
  <si>
    <t>Suministro de información y datos</t>
  </si>
  <si>
    <t>Propinar canales de comunicación efectivos entre las diferentes entidades para asegurar un flujo ágil y seguro de la información.</t>
  </si>
  <si>
    <t>Oficios de respuestas, boletines, correos</t>
  </si>
  <si>
    <t>si</t>
  </si>
  <si>
    <t>Entidades del sector ambiente</t>
  </si>
  <si>
    <t>Medios de comunicación públicos y privados</t>
  </si>
  <si>
    <t>Convocatoria a ruedas de prensa, comunicados oficiales, notas informativas y boletines de prensa.</t>
  </si>
  <si>
    <t>Listas de asistencia, correos, publicaciones en redes sociales y página web.</t>
  </si>
  <si>
    <t>Organismos internacionales</t>
  </si>
  <si>
    <t>Suministro de información, datos y apoyo logístico</t>
  </si>
  <si>
    <t>Generar espacios de concertación de necesidades y compromisos por parte de los grupos de comunicación de las diferentes entidades, con el fin de cubrir las necesidades de proyectos, convenios y/o eventos.</t>
  </si>
  <si>
    <t>Correos, acta de reunión, correos, registro fotográfico.</t>
  </si>
  <si>
    <t>Dirección</t>
  </si>
  <si>
    <t>Suministro de información y apoyo logístico de eventos o comunicados.</t>
  </si>
  <si>
    <t>Correo, Formato de solicitud, registro fotográfico y divulgación por nuestros canales.</t>
  </si>
  <si>
    <t>Suministro de información  relacionada con el monitoreo y seguimiento a las estadísticas de: calidad del aire,  RUA manufacturero, inventario de PCB´s y generación y manejo de residuos o desechos peligrosos.</t>
  </si>
  <si>
    <t>Dar respuesta a las solicitudes de información recibidas.</t>
  </si>
  <si>
    <t>Cada vez que se hacen las solicitudes</t>
  </si>
  <si>
    <t>Oficios de respuestas, correos electrónicos, evidencias de reuniones o presentaciones.</t>
  </si>
  <si>
    <t>Coordinadores grupos de la Subdirección 
Lideres de procesos</t>
  </si>
  <si>
    <t>Funcionarios en general</t>
  </si>
  <si>
    <t>Suministro de información relacionada con el monitoreo y seguimiento a las estadísticas de: calidad del aire,  RUA manufacturero, inventario de PCB´s y generación y manejo de residuos o desechos peligrosos.</t>
  </si>
  <si>
    <t>Memorandos de respuesta, correos electrónicos, solicitudes de los interesados, evidencias de reuniones o presentaciones.</t>
  </si>
  <si>
    <t>Ministerio de Ambiente y Desarrollo Sostenible</t>
  </si>
  <si>
    <t xml:space="preserve">1. Informes anuales e indicadores del monitoreo y seguimiento a las estadísticas de: calidad del aire,  RUA manufacturero, inventario de PCB´s , generación y manejo de residuos o desechos peligrosos e informe del estado del Ambiente. 
2. Suministro de información relacionada con las temáticas de los grupos de la Subdirección. </t>
  </si>
  <si>
    <t>1. Elaborar y publicar los informes técnicos e indicadores
2. Dar respuesta a las solicitudes de información</t>
  </si>
  <si>
    <t>1. Anual
2. Cada vez que se hacen las solicitudes</t>
  </si>
  <si>
    <t>1. Publicaciones en página web
2. Correos electrónicos, actas de reunión,  evidencias de reuniones o presentaciones.</t>
  </si>
  <si>
    <t>Coordinadores grupos de la Subdirección
Subdirectora Estudios Ambientales
Lideres de procesos</t>
  </si>
  <si>
    <t>Autoridades Ambientales</t>
  </si>
  <si>
    <t>Institutos de investigación, ANLA, PNN.</t>
  </si>
  <si>
    <t xml:space="preserve">1. Informes anuales e indicadores del monitoreo y seguimiento a las estadísticas de: calidad del aire,  RUA manufacturero, inventario de PCB´s y generación y manejo de residuos o desechos peligrosos.
2. Suministro de información relacionada con las temáticas de los grupos de ls Subdirección. </t>
  </si>
  <si>
    <t>Boletines especiales que dan respuesta a situaciones de alerta por algún fenómmeno ambiental</t>
  </si>
  <si>
    <t>Elaborar y publicar documentos técnicos y dar respuesta a las solicitudes de información</t>
  </si>
  <si>
    <t xml:space="preserve"> Cada vez que se hacen las solicitudes</t>
  </si>
  <si>
    <t>Correos electrónicos, actas de reunión, documentos elaborados</t>
  </si>
  <si>
    <t>Ministerios, Gobernaciones, Alcaldías, gremios, departamentos administrativos</t>
  </si>
  <si>
    <t>1. Informes anuales e indicadores del monitoreo y seguimiento a las estadísticas de: calidad del aire,  RUA manufacturero, inventario de PCB´s y generación y manejo de residuos o desechos peligrosos.
2. Suministro de información relacionada con las temáticas del grupo</t>
  </si>
  <si>
    <t>OCDE, Convenio de Basilea, Convenio de Estocolmo, ODS</t>
  </si>
  <si>
    <t>Reportes a convenios internacionales</t>
  </si>
  <si>
    <t xml:space="preserve">Elaborar y suministrar la información requerida por los compromisos de reporte internacionales </t>
  </si>
  <si>
    <t>Correos electrónicos, plantillas de imformación elaboradas</t>
  </si>
  <si>
    <t>Entes de vigilancia y control</t>
  </si>
  <si>
    <t>Cumplimiento normativo</t>
  </si>
  <si>
    <t>Mantener evidencias y trazabilidad de las actividades realizadas a lo largo de la vigencia</t>
  </si>
  <si>
    <t>Plan de acción anual, ejecución contractal, ejecución presupuestal.</t>
  </si>
  <si>
    <t>Consejo directivo</t>
  </si>
  <si>
    <t>Informes pediódicos de ejecución presupuestal y de actividades</t>
  </si>
  <si>
    <t>Cumplimiento en la elaboración de productos técnicos determinados en la normativa nacional</t>
  </si>
  <si>
    <t>Elaborar y publicar los productos técnicos determinados en la normativa nacional</t>
  </si>
  <si>
    <t>De acuerdo a la frecuencia determinada por la normativa</t>
  </si>
  <si>
    <t>Publicaciones en página web</t>
  </si>
  <si>
    <t>Necesidad de conocimiento y acompañamiento en el proceso de captura y validación de la información técnica que se carga en los aplicativos.</t>
  </si>
  <si>
    <t>Mantener comunicación constante para hacer seguimiento al adecuado proceso de captura de la información mediante los aplicativos de RUA manufacturero, calidad del aire y PCB´s</t>
  </si>
  <si>
    <t>Contíinua</t>
  </si>
  <si>
    <t>Memorias de las capacitaciones, correos de seguimiento, registros fotográficos y memorias de los encuentros realizados.</t>
  </si>
  <si>
    <t>Usuarios de los subsisteemas del SIAC administrados por la Subdirección</t>
  </si>
  <si>
    <t>Academia</t>
  </si>
  <si>
    <t>1. Dar respuesta a las solicitudes de información
2. Desarrollar trabajos colaborativos</t>
  </si>
  <si>
    <t>Cada vez que se hacen las solicitudes o surgen las necesidades</t>
  </si>
  <si>
    <t>2. Correos electrónicos, actas de reunión,  evidencias de reuniones o presentaciones.</t>
  </si>
  <si>
    <t xml:space="preserve">Suministro de información  relacionada con los conflictos socioambientales, generados en el marco de los Centros Regionales de Dialogo Ambiental. </t>
  </si>
  <si>
    <t xml:space="preserve"> Laboratorios que produzcan información cuantitativa, física, química y biótica para los estudios o análisis ambientales requeridos por las autoridades ambientales, y los demás que produzcan información de carácter oficial, relacionada con la calidad del medio ambiente y de los recursos naturales renovables.</t>
  </si>
  <si>
    <t>Cumplir lo establecido en el Parágrafo 2, Artículo 2.2.8.9.1.5, Decreto 1076 de 2015</t>
  </si>
  <si>
    <t>Implementar un esquema de evaluación para el trámite de acreditación de laboratorios ambientales con base en lo establecido en la Resolución 104 de 2022</t>
  </si>
  <si>
    <t>Continuamente</t>
  </si>
  <si>
    <t>Informes técnicos, Listados, Bases de datos, Informes de seguimiento, Actos administrativos relacionados con la acreditación de laboratorios ambientales</t>
  </si>
  <si>
    <t>Coordinador Grupo de Acreditación
Subdirección de Estudios Ambientales</t>
  </si>
  <si>
    <t>Ciudadanos en generaL</t>
  </si>
  <si>
    <t>Funcionarios del IDEAM en general interesados en radicar o consultar documentos de archivo</t>
  </si>
  <si>
    <t>Mantener activos en el horario indicado los servicios de radicacion y consulta de documentos de archivo central</t>
  </si>
  <si>
    <t>Presentar oportunamente los requerimientos para la actualización y atención de incidencias del sistema orfeo y manteniendo la correcta organización de los archivos de la entidad de modo que estén disponibles para la consulta</t>
  </si>
  <si>
    <t>Número consecutivo de radicación de comunicaciones oficiales y registro de préstamo y consulta de documentos de archivo</t>
  </si>
  <si>
    <t>Equipo de trabajo del GGD</t>
  </si>
  <si>
    <t>Ciudadanos interesados en  radicar comunicaciones oficiales al IDEAM</t>
  </si>
  <si>
    <t>Mantener activos en el horario indicado los servicios de radicación de comunicaciones al IDEAM y enviar por el medio más idóneo las respuestas proyectyadas por las dependencias a las solicitudes presentadas por los ciudadanos</t>
  </si>
  <si>
    <t>Presentar oportunamente los requerimientos para la actualización y atención de incidencias del sistema orfeo y disponibilidad de personal para el recibo, radicación y gestión de las comunicaciones oficiales</t>
  </si>
  <si>
    <t>Número consecutivo de radicación de comunicaciones oficiales y registro de entrega de comunicaciones al destinatario</t>
  </si>
  <si>
    <t>Archivo General de la Nación</t>
  </si>
  <si>
    <t xml:space="preserve">Cumplir con las políticas y normas expedidas por el Archivo General de la Nación, relacionadas con la función archivística </t>
  </si>
  <si>
    <t>Atender de manera oportuna las normas, recomendaciones, planes de mejora y seguimiento realizados por el AGN</t>
  </si>
  <si>
    <t>informes de seguimiento a la gestión documental en el IDEAM</t>
  </si>
  <si>
    <t>Proceso:Sistema Integrado de Gestión</t>
  </si>
  <si>
    <r>
      <t xml:space="preserve">Código: </t>
    </r>
    <r>
      <rPr>
        <sz val="11"/>
        <color theme="1"/>
        <rFont val="Verdana"/>
        <family val="2"/>
      </rPr>
      <t>SGI-F026</t>
    </r>
  </si>
  <si>
    <r>
      <t>Versión:</t>
    </r>
    <r>
      <rPr>
        <sz val="11"/>
        <color theme="1"/>
        <rFont val="Verdana"/>
        <family val="2"/>
      </rPr>
      <t xml:space="preserve"> 02</t>
    </r>
  </si>
  <si>
    <t>Formato identificación y valoración de los grupos de valor e interés</t>
  </si>
  <si>
    <r>
      <t>Vigencia:</t>
    </r>
    <r>
      <rPr>
        <sz val="11"/>
        <color theme="1"/>
        <rFont val="Verdana"/>
        <family val="2"/>
      </rPr>
      <t>19/07/2024</t>
    </r>
  </si>
  <si>
    <t>CONTROL DE CAMBIOS</t>
  </si>
  <si>
    <t>Versión</t>
  </si>
  <si>
    <t>Fecha</t>
  </si>
  <si>
    <t xml:space="preserve">Cambios Realizados </t>
  </si>
  <si>
    <t>Creación del formato</t>
  </si>
  <si>
    <t>Modificación de código, colores y accesibilidad según el  SGI-P001 Procedimiento para la elaboración y control de documentos</t>
  </si>
  <si>
    <r>
      <rPr>
        <b/>
        <sz val="16"/>
        <rFont val="Verdana"/>
        <family val="2"/>
      </rPr>
      <t>Fase I: Identificar los Grupos de Valor y/o Grupos de Interés que afectan o son afectadas positiva o negativamente por el IDEAM</t>
    </r>
  </si>
  <si>
    <t>Fase II: Registrar las Necesidades y expectativas que siendo PERTINENTES, la Dependencia está en capacidad y ha decidido satisfacer: Requisito de los Grupos de Valor y/o Grupos de Interés  y estrategia(s) para cumplirlas</t>
  </si>
  <si>
    <r>
      <rPr>
        <b/>
        <sz val="14"/>
        <color theme="0"/>
        <rFont val="Verdana"/>
        <family val="2"/>
      </rPr>
      <t>Fase III:</t>
    </r>
    <r>
      <rPr>
        <sz val="14"/>
        <color theme="0"/>
        <rFont val="Verdana"/>
        <family val="2"/>
      </rPr>
      <t xml:space="preserve"> Realizar seguimiento a las estrategias implementadas para cumplir los requisitos de los Grupos de Valor y/o Grupos de Interés, buscando satisfacer sus necesidades y expectativas</t>
    </r>
  </si>
  <si>
    <r>
      <rPr>
        <b/>
        <sz val="11"/>
        <rFont val="Verdana"/>
        <family val="2"/>
      </rPr>
      <t>Código:</t>
    </r>
    <r>
      <rPr>
        <sz val="11"/>
        <rFont val="Verdana"/>
        <family val="2"/>
      </rPr>
      <t xml:space="preserve"> SGI-F026</t>
    </r>
  </si>
  <si>
    <r>
      <rPr>
        <b/>
        <sz val="11"/>
        <rFont val="Verdana"/>
        <family val="2"/>
      </rPr>
      <t>Versión:</t>
    </r>
    <r>
      <rPr>
        <sz val="11"/>
        <rFont val="Verdana"/>
        <family val="2"/>
      </rPr>
      <t xml:space="preserve"> 02</t>
    </r>
  </si>
  <si>
    <r>
      <rPr>
        <b/>
        <sz val="11"/>
        <rFont val="Verdana"/>
        <family val="2"/>
      </rPr>
      <t>Fecha:</t>
    </r>
    <r>
      <rPr>
        <sz val="11"/>
        <rFont val="Verdana"/>
        <family val="2"/>
      </rPr>
      <t xml:space="preserve"> 19/17/2024</t>
    </r>
  </si>
  <si>
    <r>
      <rPr>
        <b/>
        <sz val="11"/>
        <rFont val="Calibri"/>
        <family val="2"/>
        <scheme val="minor"/>
      </rPr>
      <t>Código</t>
    </r>
    <r>
      <rPr>
        <sz val="11"/>
        <rFont val="Calibri"/>
        <family val="2"/>
        <scheme val="minor"/>
      </rPr>
      <t>: SGI-F026</t>
    </r>
  </si>
  <si>
    <r>
      <rPr>
        <b/>
        <sz val="11"/>
        <rFont val="Calibri"/>
        <family val="2"/>
        <scheme val="minor"/>
      </rPr>
      <t>Versión</t>
    </r>
    <r>
      <rPr>
        <sz val="11"/>
        <rFont val="Calibri"/>
        <family val="2"/>
        <scheme val="minor"/>
      </rPr>
      <t>: 2</t>
    </r>
  </si>
  <si>
    <r>
      <rPr>
        <b/>
        <sz val="11"/>
        <rFont val="Calibri"/>
        <family val="2"/>
        <scheme val="minor"/>
      </rPr>
      <t xml:space="preserve">Fecha: </t>
    </r>
    <r>
      <rPr>
        <sz val="11"/>
        <rFont val="Calibri"/>
        <family val="2"/>
        <scheme val="minor"/>
      </rPr>
      <t>19/07/2024</t>
    </r>
  </si>
  <si>
    <r>
      <rPr>
        <b/>
        <sz val="11"/>
        <rFont val="Calibri"/>
        <family val="2"/>
        <scheme val="minor"/>
      </rPr>
      <t xml:space="preserve">Código: </t>
    </r>
    <r>
      <rPr>
        <sz val="11"/>
        <rFont val="Calibri"/>
        <family val="2"/>
        <scheme val="minor"/>
      </rPr>
      <t>SGI-F026</t>
    </r>
  </si>
  <si>
    <r>
      <rPr>
        <b/>
        <sz val="11"/>
        <rFont val="Calibri"/>
        <family val="2"/>
        <scheme val="minor"/>
      </rPr>
      <t xml:space="preserve">Versión: </t>
    </r>
    <r>
      <rPr>
        <sz val="11"/>
        <rFont val="Calibri"/>
        <family val="2"/>
        <scheme val="minor"/>
      </rPr>
      <t>01</t>
    </r>
  </si>
  <si>
    <r>
      <rPr>
        <b/>
        <sz val="11"/>
        <rFont val="Calibri"/>
        <family val="2"/>
        <scheme val="minor"/>
      </rPr>
      <t>Fecha</t>
    </r>
    <r>
      <rPr>
        <sz val="11"/>
        <rFont val="Calibri"/>
        <family val="2"/>
        <scheme val="minor"/>
      </rPr>
      <t>: 19/07/2024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</si>
</sst>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0" x14ac:knownFonts="1">
    <font>
      <sz val="11"/>
      <color theme="1"/>
      <name val="Calibri"/>
      <family val="2"/>
      <scheme val="minor"/>
    </font>
    <font>
      <b/>
      <sz val="11"/>
      <color theme="1"/>
      <name val="Calibri"/>
      <family val="2"/>
      <scheme val="minor"/>
    </font>
    <font>
      <b/>
      <sz val="12"/>
      <color theme="1"/>
      <name val="Calibri"/>
      <family val="2"/>
      <scheme val="minor"/>
    </font>
    <font>
      <b/>
      <sz val="12"/>
      <color theme="0"/>
      <name val="Calibri"/>
      <family val="2"/>
      <scheme val="minor"/>
    </font>
    <font>
      <b/>
      <sz val="14"/>
      <color theme="1"/>
      <name val="Calibri"/>
      <family val="2"/>
      <scheme val="minor"/>
    </font>
    <font>
      <sz val="12"/>
      <name val="Calibri"/>
      <family val="2"/>
      <scheme val="minor"/>
    </font>
    <font>
      <b/>
      <sz val="12"/>
      <name val="Calibri"/>
      <family val="2"/>
      <scheme val="minor"/>
    </font>
    <font>
      <b/>
      <u/>
      <sz val="12"/>
      <name val="Calibri"/>
      <family val="2"/>
      <scheme val="minor"/>
    </font>
    <font>
      <sz val="11"/>
      <color rgb="FF000000"/>
      <name val="Calibri"/>
      <family val="2"/>
      <scheme val="minor"/>
    </font>
    <font>
      <sz val="12"/>
      <color theme="0"/>
      <name val="Calibri"/>
      <family val="2"/>
      <scheme val="minor"/>
    </font>
    <font>
      <sz val="11"/>
      <color theme="1"/>
      <name val="Arial Narrow"/>
      <family val="2"/>
    </font>
    <font>
      <sz val="11"/>
      <name val="Calibri"/>
      <family val="2"/>
      <scheme val="minor"/>
    </font>
    <font>
      <sz val="11"/>
      <color theme="0"/>
      <name val="Calibri"/>
      <family val="2"/>
      <scheme val="minor"/>
    </font>
    <font>
      <sz val="11"/>
      <color theme="1"/>
      <name val="Verdana"/>
      <family val="2"/>
    </font>
    <font>
      <sz val="11"/>
      <name val="Verdana"/>
      <family val="2"/>
    </font>
    <font>
      <b/>
      <sz val="11"/>
      <color theme="1"/>
      <name val="Verdana"/>
      <family val="2"/>
    </font>
    <font>
      <b/>
      <sz val="11"/>
      <name val="Verdana"/>
      <family val="2"/>
    </font>
    <font>
      <b/>
      <sz val="11"/>
      <color theme="0"/>
      <name val="Verdana"/>
      <family val="2"/>
    </font>
    <font>
      <sz val="14"/>
      <name val="Verdana"/>
      <family val="2"/>
    </font>
    <font>
      <b/>
      <sz val="12"/>
      <name val="Verdana"/>
      <family val="2"/>
    </font>
    <font>
      <b/>
      <sz val="14"/>
      <name val="Verdana"/>
      <family val="2"/>
    </font>
    <font>
      <b/>
      <sz val="14"/>
      <color theme="1"/>
      <name val="Verdana"/>
      <family val="2"/>
    </font>
    <font>
      <b/>
      <sz val="12"/>
      <color theme="1"/>
      <name val="Verdana"/>
      <family val="2"/>
    </font>
    <font>
      <b/>
      <sz val="16"/>
      <color theme="1"/>
      <name val="Verdana"/>
      <family val="2"/>
    </font>
    <font>
      <sz val="12"/>
      <color theme="1"/>
      <name val="Verdana"/>
      <family val="2"/>
    </font>
    <font>
      <b/>
      <sz val="16"/>
      <name val="Verdana"/>
      <family val="2"/>
    </font>
    <font>
      <sz val="14"/>
      <color theme="0"/>
      <name val="Verdana"/>
      <family val="2"/>
    </font>
    <font>
      <b/>
      <sz val="14"/>
      <color theme="0"/>
      <name val="Verdana"/>
      <family val="2"/>
    </font>
    <font>
      <b/>
      <sz val="12"/>
      <color theme="0"/>
      <name val="Verdana"/>
      <family val="2"/>
    </font>
    <font>
      <b/>
      <sz val="11"/>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575757"/>
        <bgColor indexed="64"/>
      </patternFill>
    </fill>
    <fill>
      <patternFill patternType="solid">
        <fgColor rgb="FF002060"/>
        <bgColor indexed="64"/>
      </patternFill>
    </fill>
    <fill>
      <patternFill patternType="solid">
        <fgColor indexed="9"/>
        <bgColor indexed="64"/>
      </patternFill>
    </fill>
    <fill>
      <patternFill patternType="solid">
        <fgColor rgb="FFFFC000"/>
        <bgColor indexed="64"/>
      </patternFill>
    </fill>
    <fill>
      <patternFill patternType="solid">
        <fgColor rgb="FF92D050"/>
        <bgColor indexed="64"/>
      </patternFill>
    </fill>
    <fill>
      <patternFill patternType="solid">
        <fgColor theme="8" tint="0.39997558519241921"/>
        <bgColor indexed="64"/>
      </patternFill>
    </fill>
    <fill>
      <patternFill patternType="solid">
        <fgColor rgb="FFCC0000"/>
        <bgColor indexed="64"/>
      </patternFill>
    </fill>
    <fill>
      <patternFill patternType="solid">
        <fgColor theme="0"/>
        <bgColor theme="0"/>
      </patternFill>
    </fill>
    <fill>
      <patternFill patternType="solid">
        <fgColor theme="0"/>
        <bgColor rgb="FFB8CCE4"/>
      </patternFill>
    </fill>
    <fill>
      <patternFill patternType="solid">
        <fgColor rgb="FF00C69B"/>
        <bgColor rgb="FFB8CCE4"/>
      </patternFill>
    </fill>
    <fill>
      <patternFill patternType="solid">
        <fgColor rgb="FF00C69B"/>
        <bgColor indexed="64"/>
      </patternFill>
    </fill>
    <fill>
      <patternFill patternType="solid">
        <fgColor rgb="FF595959"/>
        <bgColor rgb="FF595959"/>
      </patternFill>
    </fill>
  </fills>
  <borders count="76">
    <border>
      <left/>
      <right/>
      <top/>
      <bottom/>
      <diagonal/>
    </border>
    <border>
      <left style="thin">
        <color indexed="64"/>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rgb="FF002060"/>
      </left>
      <right style="thin">
        <color rgb="FF002060"/>
      </right>
      <top style="thin">
        <color rgb="FF002060"/>
      </top>
      <bottom style="thin">
        <color rgb="FF002060"/>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rgb="FF002060"/>
      </left>
      <right style="thin">
        <color rgb="FF002060"/>
      </right>
      <top style="thin">
        <color rgb="FF002060"/>
      </top>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theme="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theme="0"/>
      </top>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rgb="FF002060"/>
      </right>
      <top style="medium">
        <color indexed="64"/>
      </top>
      <bottom style="thin">
        <color rgb="FF002060"/>
      </bottom>
      <diagonal/>
    </border>
    <border>
      <left style="thin">
        <color rgb="FF002060"/>
      </left>
      <right style="thin">
        <color rgb="FF002060"/>
      </right>
      <top style="medium">
        <color indexed="64"/>
      </top>
      <bottom style="thin">
        <color rgb="FF002060"/>
      </bottom>
      <diagonal/>
    </border>
    <border>
      <left style="thin">
        <color rgb="FF002060"/>
      </left>
      <right style="medium">
        <color indexed="64"/>
      </right>
      <top style="medium">
        <color indexed="64"/>
      </top>
      <bottom style="thin">
        <color rgb="FF002060"/>
      </bottom>
      <diagonal/>
    </border>
    <border>
      <left style="medium">
        <color indexed="64"/>
      </left>
      <right style="thin">
        <color rgb="FF002060"/>
      </right>
      <top style="thin">
        <color rgb="FF002060"/>
      </top>
      <bottom style="thin">
        <color rgb="FF002060"/>
      </bottom>
      <diagonal/>
    </border>
    <border>
      <left style="thin">
        <color rgb="FF002060"/>
      </left>
      <right style="medium">
        <color indexed="64"/>
      </right>
      <top style="thin">
        <color rgb="FF002060"/>
      </top>
      <bottom style="thin">
        <color rgb="FF002060"/>
      </bottom>
      <diagonal/>
    </border>
    <border>
      <left style="medium">
        <color indexed="64"/>
      </left>
      <right style="thin">
        <color rgb="FF002060"/>
      </right>
      <top style="thin">
        <color rgb="FF002060"/>
      </top>
      <bottom style="medium">
        <color indexed="64"/>
      </bottom>
      <diagonal/>
    </border>
    <border>
      <left style="thin">
        <color rgb="FF002060"/>
      </left>
      <right style="thin">
        <color rgb="FF002060"/>
      </right>
      <top style="thin">
        <color rgb="FF002060"/>
      </top>
      <bottom style="medium">
        <color indexed="64"/>
      </bottom>
      <diagonal/>
    </border>
    <border>
      <left style="thin">
        <color rgb="FF002060"/>
      </left>
      <right style="medium">
        <color indexed="64"/>
      </right>
      <top style="thin">
        <color rgb="FF002060"/>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rgb="FF002060"/>
      </top>
      <bottom style="thin">
        <color rgb="FF002060"/>
      </bottom>
      <diagonal/>
    </border>
    <border>
      <left style="medium">
        <color indexed="64"/>
      </left>
      <right style="medium">
        <color indexed="64"/>
      </right>
      <top style="thin">
        <color rgb="FF002060"/>
      </top>
      <bottom style="medium">
        <color indexed="64"/>
      </bottom>
      <diagonal/>
    </border>
    <border>
      <left style="medium">
        <color indexed="64"/>
      </left>
      <right style="medium">
        <color indexed="64"/>
      </right>
      <top/>
      <bottom style="thin">
        <color rgb="FF000000"/>
      </bottom>
      <diagonal/>
    </border>
    <border>
      <left/>
      <right style="thin">
        <color rgb="FF000000"/>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210">
    <xf numFmtId="0" fontId="0" fillId="0" borderId="0" xfId="0"/>
    <xf numFmtId="0" fontId="2" fillId="0" borderId="4" xfId="0" applyFont="1" applyBorder="1" applyAlignment="1">
      <alignment horizontal="center" vertical="center"/>
    </xf>
    <xf numFmtId="0" fontId="1" fillId="0" borderId="4" xfId="0" applyFont="1" applyBorder="1" applyAlignment="1">
      <alignment vertical="center"/>
    </xf>
    <xf numFmtId="0" fontId="3" fillId="4" borderId="3" xfId="0"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wrapText="1"/>
    </xf>
    <xf numFmtId="0" fontId="0" fillId="0" borderId="4" xfId="0" applyBorder="1" applyAlignment="1">
      <alignment vertical="center" wrapText="1"/>
    </xf>
    <xf numFmtId="0" fontId="8" fillId="0" borderId="4" xfId="0" applyFont="1" applyBorder="1" applyAlignment="1">
      <alignment wrapText="1"/>
    </xf>
    <xf numFmtId="0" fontId="9" fillId="2" borderId="15" xfId="0" applyFont="1" applyFill="1" applyBorder="1" applyAlignment="1">
      <alignment horizontal="center" vertical="center" wrapText="1"/>
    </xf>
    <xf numFmtId="0" fontId="0" fillId="2" borderId="0" xfId="0" applyFill="1"/>
    <xf numFmtId="0" fontId="0" fillId="0" borderId="0" xfId="0" applyAlignment="1">
      <alignment horizontal="center"/>
    </xf>
    <xf numFmtId="0" fontId="0" fillId="0" borderId="16" xfId="0" applyBorder="1"/>
    <xf numFmtId="0" fontId="0" fillId="0" borderId="16" xfId="0" applyBorder="1" applyAlignment="1">
      <alignment wrapText="1"/>
    </xf>
    <xf numFmtId="0" fontId="4" fillId="0" borderId="0" xfId="0" applyFont="1" applyAlignment="1">
      <alignment vertical="center" wrapText="1"/>
    </xf>
    <xf numFmtId="0" fontId="0" fillId="0" borderId="16" xfId="0" applyBorder="1" applyAlignment="1">
      <alignment vertical="center"/>
    </xf>
    <xf numFmtId="0" fontId="0" fillId="0" borderId="16" xfId="0" applyBorder="1" applyAlignment="1">
      <alignment vertical="center" wrapText="1"/>
    </xf>
    <xf numFmtId="0" fontId="10" fillId="2" borderId="16" xfId="0" applyFont="1" applyFill="1" applyBorder="1" applyAlignment="1">
      <alignment vertical="center" wrapText="1"/>
    </xf>
    <xf numFmtId="0" fontId="10" fillId="2" borderId="16" xfId="0" applyFont="1" applyFill="1" applyBorder="1" applyAlignment="1">
      <alignment horizontal="left" vertical="center" wrapText="1"/>
    </xf>
    <xf numFmtId="0" fontId="10" fillId="2" borderId="16" xfId="0" applyFont="1" applyFill="1" applyBorder="1" applyAlignment="1">
      <alignment horizontal="left" vertical="center"/>
    </xf>
    <xf numFmtId="0" fontId="10" fillId="0" borderId="16" xfId="0" applyFont="1" applyBorder="1" applyAlignment="1">
      <alignment vertical="center" wrapText="1"/>
    </xf>
    <xf numFmtId="0" fontId="10" fillId="0" borderId="16" xfId="0" applyFont="1" applyBorder="1" applyAlignment="1">
      <alignment vertical="center"/>
    </xf>
    <xf numFmtId="0" fontId="0" fillId="2" borderId="0" xfId="0" applyFill="1" applyAlignment="1" applyProtection="1">
      <alignment horizontal="center"/>
      <protection locked="0"/>
    </xf>
    <xf numFmtId="0" fontId="13" fillId="0" borderId="0" xfId="0" applyFont="1"/>
    <xf numFmtId="0" fontId="15" fillId="12" borderId="48" xfId="0" applyFont="1" applyFill="1" applyBorder="1" applyAlignment="1">
      <alignment horizontal="centerContinuous" vertical="center"/>
    </xf>
    <xf numFmtId="0" fontId="14" fillId="13" borderId="48" xfId="0" applyFont="1" applyFill="1" applyBorder="1" applyAlignment="1">
      <alignment horizontal="centerContinuous" vertical="center"/>
    </xf>
    <xf numFmtId="0" fontId="17" fillId="14" borderId="49" xfId="0" applyFont="1" applyFill="1" applyBorder="1" applyAlignment="1">
      <alignment horizontal="center"/>
    </xf>
    <xf numFmtId="0" fontId="13" fillId="0" borderId="51" xfId="0" applyFont="1" applyBorder="1" applyAlignment="1">
      <alignment horizontal="center" vertical="center"/>
    </xf>
    <xf numFmtId="164" fontId="13" fillId="0" borderId="51" xfId="0" applyNumberFormat="1" applyFont="1" applyBorder="1" applyAlignment="1">
      <alignment horizontal="center" vertical="center"/>
    </xf>
    <xf numFmtId="0" fontId="13" fillId="0" borderId="16" xfId="0" applyFont="1" applyBorder="1" applyAlignment="1">
      <alignment horizontal="center" vertical="center"/>
    </xf>
    <xf numFmtId="14" fontId="13" fillId="0" borderId="16" xfId="0" applyNumberFormat="1" applyFont="1" applyBorder="1" applyAlignment="1">
      <alignment horizontal="center" vertical="center"/>
    </xf>
    <xf numFmtId="0" fontId="16" fillId="13" borderId="52" xfId="0" applyFont="1" applyFill="1" applyBorder="1" applyAlignment="1">
      <alignment horizontal="centerContinuous" vertical="center"/>
    </xf>
    <xf numFmtId="0" fontId="16" fillId="13" borderId="20" xfId="0" applyFont="1" applyFill="1" applyBorder="1" applyAlignment="1">
      <alignment horizontal="centerContinuous" vertical="center"/>
    </xf>
    <xf numFmtId="0" fontId="16" fillId="13" borderId="53" xfId="0" applyFont="1" applyFill="1" applyBorder="1" applyAlignment="1">
      <alignment horizontal="centerContinuous" vertical="center" wrapText="1"/>
    </xf>
    <xf numFmtId="0" fontId="16" fillId="13" borderId="25" xfId="0" applyFont="1" applyFill="1" applyBorder="1" applyAlignment="1">
      <alignment horizontal="centerContinuous" vertical="center"/>
    </xf>
    <xf numFmtId="0" fontId="16" fillId="13" borderId="25" xfId="0" applyFont="1" applyFill="1" applyBorder="1" applyAlignment="1">
      <alignment horizontal="centerContinuous" vertical="center" wrapText="1"/>
    </xf>
    <xf numFmtId="0" fontId="19" fillId="13" borderId="35" xfId="0" applyFont="1" applyFill="1" applyBorder="1" applyAlignment="1">
      <alignment horizontal="center" vertical="center" wrapText="1"/>
    </xf>
    <xf numFmtId="0" fontId="16" fillId="13" borderId="28" xfId="0" applyFont="1" applyFill="1" applyBorder="1" applyAlignment="1">
      <alignment horizontal="centerContinuous" vertical="center"/>
    </xf>
    <xf numFmtId="0" fontId="16" fillId="13" borderId="35" xfId="0" applyFont="1" applyFill="1" applyBorder="1" applyAlignment="1">
      <alignment horizontal="centerContinuous" vertical="center"/>
    </xf>
    <xf numFmtId="0" fontId="16" fillId="13" borderId="53" xfId="0" applyFont="1" applyFill="1" applyBorder="1" applyAlignment="1">
      <alignment horizontal="centerContinuous" vertical="center"/>
    </xf>
    <xf numFmtId="0" fontId="16" fillId="13" borderId="54" xfId="0" applyFont="1" applyFill="1" applyBorder="1" applyAlignment="1">
      <alignment horizontal="centerContinuous" vertical="center"/>
    </xf>
    <xf numFmtId="0" fontId="16" fillId="13" borderId="29" xfId="0" applyFont="1" applyFill="1" applyBorder="1" applyAlignment="1">
      <alignment horizontal="centerContinuous" vertical="center"/>
    </xf>
    <xf numFmtId="0" fontId="16" fillId="13" borderId="26" xfId="0" applyFont="1" applyFill="1" applyBorder="1" applyAlignment="1">
      <alignment horizontal="centerContinuous" vertical="center"/>
    </xf>
    <xf numFmtId="0" fontId="16" fillId="13" borderId="53" xfId="0" applyFont="1" applyFill="1" applyBorder="1" applyAlignment="1">
      <alignment horizontal="center" vertical="center" wrapText="1"/>
    </xf>
    <xf numFmtId="0" fontId="16" fillId="13" borderId="54" xfId="0" applyFont="1" applyFill="1" applyBorder="1" applyAlignment="1">
      <alignment horizontal="center" vertical="center" wrapText="1"/>
    </xf>
    <xf numFmtId="0" fontId="16" fillId="13" borderId="54" xfId="0" applyFont="1" applyFill="1" applyBorder="1" applyAlignment="1">
      <alignment horizontal="centerContinuous" vertical="center" wrapText="1"/>
    </xf>
    <xf numFmtId="0" fontId="13" fillId="0" borderId="0" xfId="0" applyFont="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center"/>
      <protection locked="0"/>
    </xf>
    <xf numFmtId="0" fontId="13" fillId="0" borderId="0" xfId="0" applyFont="1" applyProtection="1">
      <protection locked="0"/>
    </xf>
    <xf numFmtId="0" fontId="14" fillId="5" borderId="32" xfId="0" applyFont="1" applyFill="1" applyBorder="1" applyAlignment="1" applyProtection="1">
      <alignment vertical="center" wrapText="1"/>
      <protection locked="0"/>
    </xf>
    <xf numFmtId="0" fontId="14" fillId="5" borderId="33" xfId="0" applyFont="1" applyFill="1" applyBorder="1" applyAlignment="1" applyProtection="1">
      <alignment vertical="center" wrapText="1"/>
      <protection locked="0"/>
    </xf>
    <xf numFmtId="0" fontId="22"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4" fillId="0" borderId="0" xfId="0" applyFont="1" applyAlignment="1" applyProtection="1">
      <alignment horizontal="justify" vertical="center"/>
      <protection locked="0"/>
    </xf>
    <xf numFmtId="0" fontId="23"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0" xfId="0" applyFont="1" applyAlignment="1" applyProtection="1">
      <alignment horizontal="left" vertical="center" wrapText="1"/>
      <protection locked="0"/>
    </xf>
    <xf numFmtId="0" fontId="18" fillId="0" borderId="0" xfId="0" applyFont="1" applyAlignment="1" applyProtection="1">
      <alignment vertical="center" wrapText="1"/>
      <protection locked="0"/>
    </xf>
    <xf numFmtId="0" fontId="13" fillId="0" borderId="31" xfId="0" applyFont="1" applyBorder="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3" fillId="0" borderId="19" xfId="0" applyFont="1" applyBorder="1" applyProtection="1">
      <protection locked="0"/>
    </xf>
    <xf numFmtId="0" fontId="28" fillId="3" borderId="2" xfId="0" applyFont="1" applyFill="1" applyBorder="1" applyAlignment="1" applyProtection="1">
      <alignment horizontal="center" vertical="center" wrapText="1"/>
      <protection locked="0"/>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0" fontId="14" fillId="0" borderId="4" xfId="0" applyFont="1" applyBorder="1" applyAlignment="1">
      <alignment horizontal="center" vertical="center"/>
    </xf>
    <xf numFmtId="0" fontId="14" fillId="0" borderId="4" xfId="0" applyFont="1" applyBorder="1" applyAlignment="1">
      <alignment horizontal="center" vertical="center" wrapText="1"/>
    </xf>
    <xf numFmtId="0" fontId="14" fillId="0" borderId="0" xfId="0" applyFont="1"/>
    <xf numFmtId="0" fontId="14" fillId="2" borderId="4" xfId="0" applyFont="1" applyFill="1" applyBorder="1" applyAlignment="1">
      <alignment horizontal="center" vertical="center" wrapText="1"/>
    </xf>
    <xf numFmtId="0" fontId="13" fillId="0" borderId="0" xfId="0" applyFont="1" applyAlignment="1">
      <alignment horizontal="center" vertical="center"/>
    </xf>
    <xf numFmtId="0" fontId="13" fillId="0" borderId="4" xfId="0" applyFont="1" applyBorder="1" applyAlignment="1">
      <alignment horizontal="center" vertical="center"/>
    </xf>
    <xf numFmtId="0" fontId="13" fillId="0" borderId="4" xfId="0" applyFont="1" applyBorder="1" applyAlignment="1">
      <alignment horizontal="center" vertical="center" wrapText="1"/>
    </xf>
    <xf numFmtId="0" fontId="14" fillId="0" borderId="0" xfId="0" applyFont="1" applyAlignment="1">
      <alignment horizontal="center" vertical="center"/>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4" fillId="0" borderId="4" xfId="0" applyFont="1" applyBorder="1" applyAlignment="1">
      <alignment wrapText="1"/>
    </xf>
    <xf numFmtId="0" fontId="14" fillId="0" borderId="4" xfId="0" applyFont="1" applyBorder="1"/>
    <xf numFmtId="0" fontId="14" fillId="0" borderId="4" xfId="0" applyFont="1" applyBorder="1" applyAlignment="1">
      <alignment vertical="center" wrapText="1"/>
    </xf>
    <xf numFmtId="0" fontId="14" fillId="0" borderId="4" xfId="0" applyFont="1" applyBorder="1" applyAlignment="1">
      <alignment vertical="center"/>
    </xf>
    <xf numFmtId="0" fontId="14" fillId="0" borderId="4" xfId="0" applyFont="1" applyBorder="1" applyAlignment="1">
      <alignment horizontal="left" vertical="center"/>
    </xf>
    <xf numFmtId="0" fontId="14" fillId="0" borderId="4" xfId="0" applyFont="1" applyBorder="1" applyAlignment="1">
      <alignment horizontal="left" vertical="center" wrapText="1"/>
    </xf>
    <xf numFmtId="0" fontId="14" fillId="0" borderId="7" xfId="0" applyFont="1" applyBorder="1" applyAlignment="1">
      <alignment vertical="center"/>
    </xf>
    <xf numFmtId="0" fontId="14" fillId="0" borderId="7" xfId="0" applyFont="1" applyBorder="1" applyAlignment="1">
      <alignment horizontal="left" vertical="center"/>
    </xf>
    <xf numFmtId="0" fontId="14" fillId="0" borderId="13" xfId="0" applyFont="1" applyBorder="1" applyAlignment="1">
      <alignment vertical="center" wrapText="1"/>
    </xf>
    <xf numFmtId="0" fontId="14" fillId="0" borderId="16" xfId="0" applyFont="1" applyBorder="1" applyAlignment="1">
      <alignment vertical="center"/>
    </xf>
    <xf numFmtId="0" fontId="14" fillId="0" borderId="16" xfId="0" applyFont="1" applyBorder="1" applyAlignment="1">
      <alignment horizontal="left" vertical="center"/>
    </xf>
    <xf numFmtId="0" fontId="14" fillId="0" borderId="13" xfId="0" applyFont="1" applyBorder="1" applyAlignment="1">
      <alignment vertical="center"/>
    </xf>
    <xf numFmtId="0" fontId="14" fillId="0" borderId="4" xfId="0" applyFont="1" applyBorder="1" applyAlignment="1">
      <alignment horizontal="justify" vertical="center" wrapText="1"/>
    </xf>
    <xf numFmtId="0" fontId="14" fillId="0" borderId="4" xfId="0" applyFont="1" applyBorder="1" applyAlignment="1">
      <alignment horizontal="justify" vertical="center"/>
    </xf>
    <xf numFmtId="0" fontId="13" fillId="0" borderId="4" xfId="0" applyFont="1" applyBorder="1"/>
    <xf numFmtId="0" fontId="20" fillId="13" borderId="4" xfId="0" applyFont="1" applyFill="1" applyBorder="1" applyAlignment="1">
      <alignment horizontal="centerContinuous" vertical="center"/>
    </xf>
    <xf numFmtId="0" fontId="20" fillId="13" borderId="4" xfId="0" applyFont="1" applyFill="1" applyBorder="1" applyAlignment="1">
      <alignment horizontal="centerContinuous" vertical="center" wrapText="1"/>
    </xf>
    <xf numFmtId="0" fontId="16" fillId="13" borderId="40" xfId="0" applyFont="1" applyFill="1" applyBorder="1" applyAlignment="1">
      <alignment horizontal="centerContinuous"/>
    </xf>
    <xf numFmtId="0" fontId="29" fillId="13" borderId="16" xfId="0" applyFont="1" applyFill="1" applyBorder="1" applyAlignment="1">
      <alignment horizontal="center"/>
    </xf>
    <xf numFmtId="0" fontId="0" fillId="6" borderId="70" xfId="0" applyFill="1" applyBorder="1" applyAlignment="1">
      <alignment wrapText="1"/>
    </xf>
    <xf numFmtId="0" fontId="0" fillId="7" borderId="70" xfId="0" applyFill="1" applyBorder="1" applyAlignment="1">
      <alignment vertical="center" wrapText="1"/>
    </xf>
    <xf numFmtId="0" fontId="0" fillId="8" borderId="71" xfId="0" applyFill="1" applyBorder="1" applyAlignment="1">
      <alignment wrapText="1"/>
    </xf>
    <xf numFmtId="0" fontId="16" fillId="13" borderId="72" xfId="0" applyFont="1" applyFill="1" applyBorder="1" applyAlignment="1">
      <alignment horizontal="centerContinuous"/>
    </xf>
    <xf numFmtId="0" fontId="16" fillId="13" borderId="35" xfId="0" applyFont="1" applyFill="1" applyBorder="1" applyAlignment="1">
      <alignment horizontal="centerContinuous"/>
    </xf>
    <xf numFmtId="0" fontId="16" fillId="13" borderId="73" xfId="0" applyFont="1" applyFill="1" applyBorder="1" applyAlignment="1">
      <alignment horizontal="centerContinuous"/>
    </xf>
    <xf numFmtId="0" fontId="16" fillId="13" borderId="30" xfId="0" applyFont="1" applyFill="1" applyBorder="1" applyAlignment="1">
      <alignment horizontal="centerContinuous"/>
    </xf>
    <xf numFmtId="0" fontId="16" fillId="13" borderId="74" xfId="0" applyFont="1" applyFill="1" applyBorder="1" applyAlignment="1">
      <alignment horizontal="centerContinuous"/>
    </xf>
    <xf numFmtId="0" fontId="5" fillId="0" borderId="4" xfId="0" applyFont="1" applyBorder="1" applyAlignment="1">
      <alignment horizontal="centerContinuous" vertical="center" wrapText="1"/>
    </xf>
    <xf numFmtId="0" fontId="0" fillId="0" borderId="56" xfId="0" applyBorder="1" applyAlignment="1">
      <alignment horizontal="centerContinuous" wrapText="1"/>
    </xf>
    <xf numFmtId="0" fontId="0" fillId="0" borderId="58" xfId="0" applyBorder="1" applyAlignment="1">
      <alignment horizontal="centerContinuous" wrapText="1"/>
    </xf>
    <xf numFmtId="0" fontId="0" fillId="0" borderId="59" xfId="0" applyBorder="1" applyAlignment="1">
      <alignment horizontal="centerContinuous" wrapText="1"/>
    </xf>
    <xf numFmtId="0" fontId="0" fillId="0" borderId="60" xfId="0" applyBorder="1" applyAlignment="1">
      <alignment horizontal="centerContinuous" wrapText="1"/>
    </xf>
    <xf numFmtId="0" fontId="0" fillId="0" borderId="61" xfId="0" applyBorder="1" applyAlignment="1">
      <alignment horizontal="centerContinuous" vertical="center" wrapText="1"/>
    </xf>
    <xf numFmtId="0" fontId="0" fillId="0" borderId="63" xfId="0" applyBorder="1" applyAlignment="1">
      <alignment horizontal="centerContinuous" vertical="center" wrapText="1"/>
    </xf>
    <xf numFmtId="0" fontId="12" fillId="9" borderId="70" xfId="0" applyFont="1" applyFill="1" applyBorder="1" applyAlignment="1">
      <alignment vertical="center" wrapText="1"/>
    </xf>
    <xf numFmtId="0" fontId="13" fillId="0" borderId="20" xfId="0" applyFont="1" applyBorder="1" applyAlignment="1" applyProtection="1">
      <alignment horizontal="center" wrapText="1"/>
      <protection locked="0"/>
    </xf>
    <xf numFmtId="0" fontId="13" fillId="0" borderId="22" xfId="0" applyFont="1" applyBorder="1" applyAlignment="1" applyProtection="1">
      <alignment horizontal="center" wrapText="1"/>
      <protection locked="0"/>
    </xf>
    <xf numFmtId="0" fontId="13" fillId="0" borderId="23" xfId="0" applyFont="1" applyBorder="1" applyAlignment="1" applyProtection="1">
      <alignment horizontal="center" wrapText="1"/>
      <protection locked="0"/>
    </xf>
    <xf numFmtId="0" fontId="13" fillId="0" borderId="24" xfId="0" applyFont="1" applyBorder="1" applyAlignment="1" applyProtection="1">
      <alignment horizontal="center" wrapText="1"/>
      <protection locked="0"/>
    </xf>
    <xf numFmtId="0" fontId="13" fillId="0" borderId="25" xfId="0" applyFont="1" applyBorder="1" applyAlignment="1" applyProtection="1">
      <alignment horizontal="center" wrapText="1"/>
      <protection locked="0"/>
    </xf>
    <xf numFmtId="0" fontId="13" fillId="0" borderId="27" xfId="0" applyFont="1" applyBorder="1" applyAlignment="1" applyProtection="1">
      <alignment horizontal="center" wrapText="1"/>
      <protection locked="0"/>
    </xf>
    <xf numFmtId="0" fontId="21" fillId="0" borderId="20"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21" fillId="0" borderId="22" xfId="0" applyFont="1" applyBorder="1" applyAlignment="1" applyProtection="1">
      <alignment horizontal="center" vertical="center" wrapText="1"/>
      <protection locked="0"/>
    </xf>
    <xf numFmtId="0" fontId="21" fillId="0" borderId="23"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24" xfId="0" applyFont="1" applyBorder="1" applyAlignment="1" applyProtection="1">
      <alignment horizontal="center" vertical="center" wrapText="1"/>
      <protection locked="0"/>
    </xf>
    <xf numFmtId="0" fontId="21" fillId="0" borderId="25" xfId="0" applyFont="1" applyBorder="1" applyAlignment="1" applyProtection="1">
      <alignment horizontal="center" vertical="center" wrapText="1"/>
      <protection locked="0"/>
    </xf>
    <xf numFmtId="0" fontId="21" fillId="0" borderId="26" xfId="0" applyFont="1" applyBorder="1" applyAlignment="1" applyProtection="1">
      <alignment horizontal="center" vertical="center" wrapText="1"/>
      <protection locked="0"/>
    </xf>
    <xf numFmtId="0" fontId="21" fillId="0" borderId="27" xfId="0" applyFont="1" applyBorder="1" applyAlignment="1" applyProtection="1">
      <alignment horizontal="center" vertical="center" wrapText="1"/>
      <protection locked="0"/>
    </xf>
    <xf numFmtId="0" fontId="20" fillId="13" borderId="20" xfId="0" applyFont="1" applyFill="1" applyBorder="1" applyAlignment="1">
      <alignment horizontal="center" vertical="center" wrapText="1"/>
    </xf>
    <xf numFmtId="0" fontId="20" fillId="13" borderId="22"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20" fillId="13" borderId="27" xfId="0" applyFont="1" applyFill="1" applyBorder="1" applyAlignment="1">
      <alignment horizontal="center" vertical="center" wrapText="1"/>
    </xf>
    <xf numFmtId="0" fontId="26" fillId="3" borderId="3" xfId="0" applyFont="1" applyFill="1" applyBorder="1" applyAlignment="1" applyProtection="1">
      <alignment horizontal="center" vertical="center" wrapText="1"/>
      <protection locked="0"/>
    </xf>
    <xf numFmtId="0" fontId="26" fillId="3" borderId="34" xfId="0" applyFont="1" applyFill="1" applyBorder="1" applyAlignment="1" applyProtection="1">
      <alignment horizontal="center" vertical="center" wrapText="1"/>
      <protection locked="0"/>
    </xf>
    <xf numFmtId="0" fontId="26" fillId="3" borderId="10" xfId="0" applyFont="1" applyFill="1" applyBorder="1" applyAlignment="1" applyProtection="1">
      <alignment horizontal="center" vertical="center" wrapText="1"/>
      <protection locked="0"/>
    </xf>
    <xf numFmtId="0" fontId="26" fillId="3" borderId="11" xfId="0" applyFont="1" applyFill="1" applyBorder="1" applyAlignment="1" applyProtection="1">
      <alignment horizontal="center" vertical="center" wrapText="1"/>
      <protection locked="0"/>
    </xf>
    <xf numFmtId="0" fontId="26" fillId="3" borderId="31" xfId="0" applyFont="1" applyFill="1" applyBorder="1" applyAlignment="1" applyProtection="1">
      <alignment horizontal="center" vertical="center" wrapText="1"/>
      <protection locked="0"/>
    </xf>
    <xf numFmtId="0" fontId="26" fillId="3" borderId="12" xfId="0" applyFont="1" applyFill="1" applyBorder="1" applyAlignment="1" applyProtection="1">
      <alignment horizontal="center" vertical="center" wrapText="1"/>
      <protection locked="0"/>
    </xf>
    <xf numFmtId="0" fontId="23" fillId="0" borderId="28" xfId="0" applyFont="1" applyBorder="1" applyAlignment="1" applyProtection="1">
      <alignment horizontal="center" vertical="center" wrapText="1"/>
      <protection locked="0"/>
    </xf>
    <xf numFmtId="0" fontId="23" fillId="0" borderId="29" xfId="0" applyFont="1" applyBorder="1" applyAlignment="1" applyProtection="1">
      <alignment horizontal="center" vertical="center" wrapText="1"/>
      <protection locked="0"/>
    </xf>
    <xf numFmtId="0" fontId="23" fillId="0" borderId="30" xfId="0" applyFont="1" applyBorder="1" applyAlignment="1" applyProtection="1">
      <alignment horizontal="center" vertical="center" wrapText="1"/>
      <protection locked="0"/>
    </xf>
    <xf numFmtId="14" fontId="23" fillId="0" borderId="14" xfId="0" applyNumberFormat="1"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0" fontId="23" fillId="0" borderId="15" xfId="0" applyFont="1" applyBorder="1" applyAlignment="1" applyProtection="1">
      <alignment horizontal="center" vertical="center" wrapText="1"/>
      <protection locked="0"/>
    </xf>
    <xf numFmtId="0" fontId="5" fillId="0" borderId="4" xfId="0" applyFont="1" applyBorder="1" applyAlignment="1">
      <alignment horizontal="lef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20" fillId="13" borderId="13" xfId="0" applyFont="1" applyFill="1" applyBorder="1" applyAlignment="1">
      <alignment horizontal="center" vertical="center" wrapText="1"/>
    </xf>
    <xf numFmtId="0" fontId="20" fillId="13" borderId="14" xfId="0" applyFont="1" applyFill="1" applyBorder="1" applyAlignment="1">
      <alignment horizontal="center" vertical="center" wrapText="1"/>
    </xf>
    <xf numFmtId="0" fontId="20" fillId="13" borderId="1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0" xfId="0" applyAlignment="1">
      <alignment horizontal="center"/>
    </xf>
    <xf numFmtId="0" fontId="0" fillId="0" borderId="7" xfId="0" applyBorder="1" applyAlignment="1">
      <alignment horizontal="center"/>
    </xf>
    <xf numFmtId="0" fontId="0" fillId="0" borderId="8" xfId="0" applyBorder="1" applyAlignment="1">
      <alignment horizontal="center"/>
    </xf>
    <xf numFmtId="0" fontId="19" fillId="13" borderId="4" xfId="0" applyFont="1" applyFill="1" applyBorder="1" applyAlignment="1">
      <alignment horizontal="center" vertical="center"/>
    </xf>
    <xf numFmtId="0" fontId="0" fillId="0" borderId="53" xfId="0" applyBorder="1" applyAlignment="1">
      <alignment horizontal="center"/>
    </xf>
    <xf numFmtId="0" fontId="0" fillId="0" borderId="55" xfId="0" applyBorder="1" applyAlignment="1">
      <alignment horizontal="center"/>
    </xf>
    <xf numFmtId="0" fontId="0" fillId="0" borderId="54" xfId="0" applyBorder="1" applyAlignment="1">
      <alignment horizontal="center"/>
    </xf>
    <xf numFmtId="0" fontId="0" fillId="0" borderId="4" xfId="0" applyBorder="1" applyAlignment="1">
      <alignment horizontal="center" vertical="center" wrapText="1"/>
    </xf>
    <xf numFmtId="0" fontId="0" fillId="0" borderId="4" xfId="0" applyBorder="1" applyAlignment="1">
      <alignment horizontal="left" vertical="center" wrapText="1"/>
    </xf>
    <xf numFmtId="0" fontId="11" fillId="5" borderId="64" xfId="0" applyFont="1" applyFill="1" applyBorder="1" applyAlignment="1">
      <alignment horizontal="left" vertical="center" wrapText="1"/>
    </xf>
    <xf numFmtId="0" fontId="11" fillId="5" borderId="65" xfId="0" applyFont="1" applyFill="1" applyBorder="1" applyAlignment="1">
      <alignment horizontal="left" vertical="center" wrapText="1"/>
    </xf>
    <xf numFmtId="0" fontId="11" fillId="5" borderId="66" xfId="0" applyFont="1" applyFill="1" applyBorder="1" applyAlignment="1">
      <alignment horizontal="left" vertical="center" wrapText="1"/>
    </xf>
    <xf numFmtId="0" fontId="11" fillId="5" borderId="67" xfId="0" applyFont="1" applyFill="1" applyBorder="1" applyAlignment="1">
      <alignment horizontal="left" vertical="center" wrapText="1"/>
    </xf>
    <xf numFmtId="0" fontId="11" fillId="5" borderId="68" xfId="0" applyFont="1" applyFill="1" applyBorder="1" applyAlignment="1">
      <alignment horizontal="left" vertical="center" wrapText="1"/>
    </xf>
    <xf numFmtId="0" fontId="11" fillId="5" borderId="69" xfId="0" applyFont="1" applyFill="1" applyBorder="1" applyAlignment="1">
      <alignment horizontal="left"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0" fontId="0" fillId="0" borderId="4" xfId="0" applyBorder="1" applyAlignment="1">
      <alignment horizontal="left" wrapText="1"/>
    </xf>
    <xf numFmtId="0" fontId="29" fillId="13" borderId="28" xfId="0" applyFont="1" applyFill="1" applyBorder="1" applyAlignment="1">
      <alignment horizontal="center"/>
    </xf>
    <xf numFmtId="0" fontId="29" fillId="13" borderId="29" xfId="0" applyFont="1" applyFill="1" applyBorder="1" applyAlignment="1">
      <alignment horizontal="center"/>
    </xf>
    <xf numFmtId="0" fontId="29" fillId="13" borderId="30" xfId="0" applyFont="1" applyFill="1" applyBorder="1" applyAlignment="1">
      <alignment horizontal="center"/>
    </xf>
    <xf numFmtId="0" fontId="11" fillId="5" borderId="17" xfId="0" applyFont="1" applyFill="1" applyBorder="1" applyAlignment="1">
      <alignment horizontal="left" vertical="center" wrapText="1"/>
    </xf>
    <xf numFmtId="0" fontId="11" fillId="5" borderId="5" xfId="0" applyFont="1" applyFill="1" applyBorder="1" applyAlignment="1">
      <alignment horizontal="left" vertical="center" wrapText="1"/>
    </xf>
    <xf numFmtId="0" fontId="11" fillId="5" borderId="18"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17" fillId="14" borderId="39" xfId="0" applyFont="1" applyFill="1" applyBorder="1" applyAlignment="1">
      <alignment horizontal="center" vertical="center"/>
    </xf>
    <xf numFmtId="0" fontId="14" fillId="0" borderId="50" xfId="0" applyFont="1" applyBorder="1"/>
    <xf numFmtId="0" fontId="14" fillId="0" borderId="40" xfId="0" applyFont="1" applyBorder="1"/>
    <xf numFmtId="0" fontId="13" fillId="0" borderId="36" xfId="0" applyFont="1" applyBorder="1" applyAlignment="1">
      <alignment horizontal="left" vertical="center" wrapText="1"/>
    </xf>
    <xf numFmtId="0" fontId="14" fillId="0" borderId="38" xfId="0" applyFont="1" applyBorder="1"/>
    <xf numFmtId="0" fontId="14" fillId="0" borderId="37" xfId="0" applyFont="1" applyBorder="1"/>
    <xf numFmtId="0" fontId="13" fillId="0" borderId="16" xfId="0" applyFont="1" applyBorder="1" applyAlignment="1">
      <alignment horizontal="left" vertical="center" wrapText="1"/>
    </xf>
    <xf numFmtId="0" fontId="13" fillId="10" borderId="36" xfId="0" applyFont="1" applyFill="1" applyBorder="1" applyAlignment="1">
      <alignment horizontal="center" vertical="center" wrapText="1"/>
    </xf>
    <xf numFmtId="0" fontId="14" fillId="0" borderId="41" xfId="0" applyFont="1" applyBorder="1"/>
    <xf numFmtId="0" fontId="14" fillId="0" borderId="42" xfId="0" applyFont="1" applyBorder="1"/>
    <xf numFmtId="0" fontId="13" fillId="11" borderId="36" xfId="0" applyFont="1" applyFill="1" applyBorder="1" applyAlignment="1">
      <alignment horizontal="center" vertical="center" wrapText="1"/>
    </xf>
    <xf numFmtId="0" fontId="13" fillId="11" borderId="38" xfId="0" applyFont="1" applyFill="1" applyBorder="1" applyAlignment="1">
      <alignment horizontal="center" vertical="center" wrapText="1"/>
    </xf>
    <xf numFmtId="0" fontId="13" fillId="11" borderId="37" xfId="0" applyFont="1" applyFill="1" applyBorder="1" applyAlignment="1">
      <alignment horizontal="center" vertical="center" wrapText="1"/>
    </xf>
    <xf numFmtId="0" fontId="13" fillId="11" borderId="43" xfId="0" applyFont="1" applyFill="1" applyBorder="1" applyAlignment="1">
      <alignment horizontal="center" vertical="center" wrapText="1"/>
    </xf>
    <xf numFmtId="0" fontId="13" fillId="11" borderId="44" xfId="0" applyFont="1" applyFill="1" applyBorder="1" applyAlignment="1">
      <alignment horizontal="center" vertical="center" wrapText="1"/>
    </xf>
    <xf numFmtId="0" fontId="13" fillId="11" borderId="45" xfId="0" applyFont="1" applyFill="1" applyBorder="1" applyAlignment="1">
      <alignment horizontal="center" vertical="center" wrapText="1"/>
    </xf>
    <xf numFmtId="0" fontId="15" fillId="10" borderId="39" xfId="0" applyFont="1" applyFill="1" applyBorder="1" applyAlignment="1">
      <alignment horizontal="left" vertical="center" wrapText="1"/>
    </xf>
    <xf numFmtId="0" fontId="15" fillId="10" borderId="40" xfId="0" applyFont="1" applyFill="1" applyBorder="1" applyAlignment="1">
      <alignment horizontal="left" vertical="center" wrapText="1"/>
    </xf>
    <xf numFmtId="0" fontId="15" fillId="10" borderId="36" xfId="0" applyFont="1" applyFill="1" applyBorder="1" applyAlignment="1">
      <alignment horizontal="center" vertical="center" wrapText="1"/>
    </xf>
    <xf numFmtId="0" fontId="16" fillId="0" borderId="38" xfId="0" applyFont="1" applyBorder="1" applyAlignment="1">
      <alignment wrapText="1"/>
    </xf>
    <xf numFmtId="0" fontId="16" fillId="0" borderId="37" xfId="0" applyFont="1" applyBorder="1" applyAlignment="1">
      <alignment wrapText="1"/>
    </xf>
    <xf numFmtId="0" fontId="15" fillId="10" borderId="46" xfId="0" applyFont="1" applyFill="1" applyBorder="1" applyAlignment="1">
      <alignment horizontal="left" vertical="center" wrapText="1"/>
    </xf>
    <xf numFmtId="0" fontId="15" fillId="10" borderId="47" xfId="0" applyFont="1" applyFill="1" applyBorder="1" applyAlignment="1">
      <alignment horizontal="left" vertical="center" wrapText="1"/>
    </xf>
    <xf numFmtId="0" fontId="14" fillId="5" borderId="75" xfId="0" applyFont="1" applyFill="1" applyBorder="1" applyAlignment="1" applyProtection="1">
      <alignment vertical="center" wrapText="1"/>
      <protection locked="0"/>
    </xf>
  </cellXfs>
  <cellStyles count="1">
    <cellStyle name="Normal" xfId="0" builtinId="0"/>
  </cellStyles>
  <dxfs count="12">
    <dxf>
      <fill>
        <patternFill>
          <bgColor rgb="FFC00000"/>
        </patternFill>
      </fill>
    </dxf>
    <dxf>
      <fill>
        <patternFill>
          <bgColor rgb="FFFFC000"/>
        </patternFill>
      </fill>
    </dxf>
    <dxf>
      <fill>
        <patternFill>
          <bgColor rgb="FF92D050"/>
        </patternFill>
      </fill>
    </dxf>
    <dxf>
      <fill>
        <patternFill>
          <bgColor theme="8" tint="0.39994506668294322"/>
        </patternFill>
      </fill>
    </dxf>
    <dxf>
      <fill>
        <patternFill patternType="solid">
          <fgColor rgb="FFC00000"/>
          <bgColor rgb="FFC00000"/>
        </patternFill>
      </fill>
    </dxf>
    <dxf>
      <fill>
        <patternFill patternType="solid">
          <fgColor rgb="FFFFC000"/>
          <bgColor rgb="FFFFC000"/>
        </patternFill>
      </fill>
    </dxf>
    <dxf>
      <fill>
        <patternFill patternType="solid">
          <fgColor rgb="FF92D050"/>
          <bgColor rgb="FF92D050"/>
        </patternFill>
      </fill>
    </dxf>
    <dxf>
      <fill>
        <patternFill patternType="solid">
          <fgColor rgb="FF9CC2E5"/>
          <bgColor rgb="FF9CC2E5"/>
        </patternFill>
      </fill>
    </dxf>
    <dxf>
      <fill>
        <patternFill>
          <bgColor rgb="FFC00000"/>
        </patternFill>
      </fill>
    </dxf>
    <dxf>
      <fill>
        <patternFill>
          <bgColor rgb="FFFFC000"/>
        </patternFill>
      </fill>
    </dxf>
    <dxf>
      <fill>
        <patternFill>
          <bgColor rgb="FF92D050"/>
        </patternFill>
      </fill>
    </dxf>
    <dxf>
      <fill>
        <patternFill>
          <bgColor theme="8" tint="0.39994506668294322"/>
        </patternFill>
      </fill>
    </dxf>
  </dxfs>
  <tableStyles count="0" defaultTableStyle="TableStyleMedium2" defaultPivotStyle="PivotStyleLight16"/>
  <colors>
    <mruColors>
      <color rgb="FFCC0000"/>
      <color rgb="FFFF33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2524125</xdr:colOff>
      <xdr:row>1</xdr:row>
      <xdr:rowOff>0</xdr:rowOff>
    </xdr:from>
    <xdr:to>
      <xdr:col>2</xdr:col>
      <xdr:colOff>434975</xdr:colOff>
      <xdr:row>3</xdr:row>
      <xdr:rowOff>219771</xdr:rowOff>
    </xdr:to>
    <xdr:pic>
      <xdr:nvPicPr>
        <xdr:cNvPr id="2" name="Imagen 1">
          <a:extLst>
            <a:ext uri="{FF2B5EF4-FFF2-40B4-BE49-F238E27FC236}">
              <a16:creationId xmlns:a16="http://schemas.microsoft.com/office/drawing/2014/main" id="{5BDFF5A9-12B2-420F-851A-2C6C2059621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86125" y="206375"/>
          <a:ext cx="752475" cy="759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797719</xdr:colOff>
      <xdr:row>1</xdr:row>
      <xdr:rowOff>95251</xdr:rowOff>
    </xdr:from>
    <xdr:to>
      <xdr:col>1</xdr:col>
      <xdr:colOff>1554163</xdr:colOff>
      <xdr:row>3</xdr:row>
      <xdr:rowOff>243585</xdr:rowOff>
    </xdr:to>
    <xdr:pic>
      <xdr:nvPicPr>
        <xdr:cNvPr id="2" name="Imagen 1">
          <a:extLst>
            <a:ext uri="{FF2B5EF4-FFF2-40B4-BE49-F238E27FC236}">
              <a16:creationId xmlns:a16="http://schemas.microsoft.com/office/drawing/2014/main" id="{916A888E-78C0-4D58-A8A4-77555F4C838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3938" y="297657"/>
          <a:ext cx="756444" cy="767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1227666</xdr:colOff>
      <xdr:row>1</xdr:row>
      <xdr:rowOff>42333</xdr:rowOff>
    </xdr:from>
    <xdr:to>
      <xdr:col>1</xdr:col>
      <xdr:colOff>1984110</xdr:colOff>
      <xdr:row>3</xdr:row>
      <xdr:rowOff>280625</xdr:rowOff>
    </xdr:to>
    <xdr:pic>
      <xdr:nvPicPr>
        <xdr:cNvPr id="3" name="Imagen 2">
          <a:extLst>
            <a:ext uri="{FF2B5EF4-FFF2-40B4-BE49-F238E27FC236}">
              <a16:creationId xmlns:a16="http://schemas.microsoft.com/office/drawing/2014/main" id="{81CDCFAA-AAA6-42D3-8E69-DCBEB9624303}"/>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9666" y="243416"/>
          <a:ext cx="756444" cy="767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200025</xdr:colOff>
      <xdr:row>0</xdr:row>
      <xdr:rowOff>104775</xdr:rowOff>
    </xdr:from>
    <xdr:to>
      <xdr:col>1</xdr:col>
      <xdr:colOff>952500</xdr:colOff>
      <xdr:row>2</xdr:row>
      <xdr:rowOff>207071</xdr:rowOff>
    </xdr:to>
    <xdr:pic>
      <xdr:nvPicPr>
        <xdr:cNvPr id="2" name="Imagen 1">
          <a:extLst>
            <a:ext uri="{FF2B5EF4-FFF2-40B4-BE49-F238E27FC236}">
              <a16:creationId xmlns:a16="http://schemas.microsoft.com/office/drawing/2014/main" id="{EF570ACA-E1FF-4BDF-9602-7C86F4510E1E}"/>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04775"/>
          <a:ext cx="752475" cy="759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352425</xdr:colOff>
      <xdr:row>0</xdr:row>
      <xdr:rowOff>104775</xdr:rowOff>
    </xdr:from>
    <xdr:ext cx="752475" cy="759521"/>
    <xdr:pic>
      <xdr:nvPicPr>
        <xdr:cNvPr id="2" name="Imagen 1">
          <a:extLst>
            <a:ext uri="{FF2B5EF4-FFF2-40B4-BE49-F238E27FC236}">
              <a16:creationId xmlns:a16="http://schemas.microsoft.com/office/drawing/2014/main" id="{A3106AE2-9A50-4E3D-817F-76FB5B1D3B9B}"/>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104775"/>
          <a:ext cx="752475" cy="7595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ersonal\nafique_sena_edu_co\Documents\Escritorio\NATALIA%20FIQUE%20GUTIERREZ\NATALIA%20FIQUE%20SENA\2022\SGC\Contexto,%20partes%20interesadas,roles%20y%20comunicaciones\DO-F-017%20Grupos_de_Valor_e_Interes-CD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pos de Valor y de Interés"/>
      <sheetName val="INFO"/>
      <sheetName val="CRITERIOS Y DEFINICIONES"/>
    </sheetNames>
    <sheetDataSet>
      <sheetData sheetId="0" refreshError="1"/>
      <sheetData sheetId="1">
        <row r="2">
          <cell r="A2" t="str">
            <v>Amazonas</v>
          </cell>
          <cell r="B2" t="str">
            <v>Antioquia</v>
          </cell>
          <cell r="C2" t="str">
            <v>Arauca</v>
          </cell>
          <cell r="D2" t="str">
            <v>Atlántico</v>
          </cell>
          <cell r="E2" t="str">
            <v>Bolívar</v>
          </cell>
          <cell r="F2" t="str">
            <v>Boyacá</v>
          </cell>
          <cell r="G2" t="str">
            <v>Caldas</v>
          </cell>
          <cell r="H2" t="str">
            <v>Caqueta</v>
          </cell>
          <cell r="I2" t="str">
            <v>Casanare</v>
          </cell>
          <cell r="J2" t="str">
            <v>Cauca</v>
          </cell>
          <cell r="K2" t="str">
            <v>Cesar</v>
          </cell>
          <cell r="L2" t="str">
            <v>Choco</v>
          </cell>
          <cell r="M2" t="str">
            <v>Córdoba</v>
          </cell>
          <cell r="N2" t="str">
            <v>Cundinamarca</v>
          </cell>
          <cell r="O2" t="str">
            <v>Dirección_General</v>
          </cell>
          <cell r="P2" t="str">
            <v>Distrito_Capital</v>
          </cell>
          <cell r="Q2" t="str">
            <v>Guainía</v>
          </cell>
          <cell r="R2" t="str">
            <v>Guajira</v>
          </cell>
          <cell r="S2" t="str">
            <v>Guaviare</v>
          </cell>
          <cell r="T2" t="str">
            <v>Huila</v>
          </cell>
          <cell r="U2" t="str">
            <v>Magdalena</v>
          </cell>
          <cell r="V2" t="str">
            <v>Meta</v>
          </cell>
          <cell r="W2" t="str">
            <v>Nariño</v>
          </cell>
          <cell r="X2" t="str">
            <v>Norte_de_Santander</v>
          </cell>
          <cell r="Y2" t="str">
            <v>Putumayo</v>
          </cell>
          <cell r="Z2" t="str">
            <v>Quindío</v>
          </cell>
          <cell r="AA2" t="str">
            <v>Risaralda</v>
          </cell>
          <cell r="AB2" t="str">
            <v>San_Andrés</v>
          </cell>
          <cell r="AC2" t="str">
            <v>Santander</v>
          </cell>
          <cell r="AD2" t="str">
            <v>Sucre</v>
          </cell>
          <cell r="AE2" t="str">
            <v>Tolima</v>
          </cell>
          <cell r="AF2" t="str">
            <v>Valle</v>
          </cell>
          <cell r="AG2" t="str">
            <v>Vaupés</v>
          </cell>
          <cell r="AH2" t="str">
            <v>Vichada</v>
          </cell>
        </row>
      </sheetData>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2508B-A4D2-4DB8-92E4-8508B22F06E7}">
  <dimension ref="A1:Q158"/>
  <sheetViews>
    <sheetView tabSelected="1" topLeftCell="A18" zoomScale="80" zoomScaleNormal="80" workbookViewId="0">
      <selection activeCell="C23" sqref="C23"/>
    </sheetView>
  </sheetViews>
  <sheetFormatPr baseColWidth="10" defaultRowHeight="14.25" x14ac:dyDescent="0.2"/>
  <cols>
    <col min="1" max="1" width="11.42578125" style="22"/>
    <col min="2" max="2" width="42.7109375" style="45" customWidth="1"/>
    <col min="3" max="3" width="44.5703125" style="45" customWidth="1"/>
    <col min="4" max="4" width="31.42578125" style="46" customWidth="1"/>
    <col min="5" max="5" width="43" style="47" customWidth="1"/>
    <col min="6" max="6" width="56" style="48" customWidth="1"/>
    <col min="7" max="8" width="22.7109375" style="48" customWidth="1"/>
    <col min="9" max="9" width="38.42578125" style="48" customWidth="1"/>
    <col min="10" max="10" width="45.5703125" style="48" customWidth="1"/>
    <col min="11" max="11" width="38.5703125" style="48" customWidth="1"/>
    <col min="12" max="12" width="33" style="48" bestFit="1" customWidth="1"/>
    <col min="13" max="13" width="33.28515625" style="48" bestFit="1" customWidth="1"/>
    <col min="14" max="14" width="26" style="48" customWidth="1"/>
    <col min="15" max="15" width="32.28515625" style="48" bestFit="1" customWidth="1"/>
    <col min="16" max="16" width="42.28515625" style="48" bestFit="1" customWidth="1"/>
    <col min="17" max="16384" width="11.42578125" style="22"/>
  </cols>
  <sheetData>
    <row r="1" spans="1:17" ht="15" thickBot="1" x14ac:dyDescent="0.25"/>
    <row r="2" spans="1:17" ht="18.75" customHeight="1" x14ac:dyDescent="0.2">
      <c r="B2" s="110"/>
      <c r="C2" s="111"/>
      <c r="D2" s="116" t="s">
        <v>43</v>
      </c>
      <c r="E2" s="117"/>
      <c r="F2" s="117"/>
      <c r="G2" s="117"/>
      <c r="H2" s="117"/>
      <c r="I2" s="117"/>
      <c r="J2" s="117"/>
      <c r="K2" s="117"/>
      <c r="L2" s="117"/>
      <c r="M2" s="117"/>
      <c r="N2" s="117"/>
      <c r="O2" s="118"/>
      <c r="P2" s="49" t="s">
        <v>413</v>
      </c>
    </row>
    <row r="3" spans="1:17" ht="24" customHeight="1" x14ac:dyDescent="0.2">
      <c r="B3" s="112"/>
      <c r="C3" s="113"/>
      <c r="D3" s="119"/>
      <c r="E3" s="120"/>
      <c r="F3" s="120"/>
      <c r="G3" s="120"/>
      <c r="H3" s="120"/>
      <c r="I3" s="120"/>
      <c r="J3" s="120"/>
      <c r="K3" s="120"/>
      <c r="L3" s="120"/>
      <c r="M3" s="120"/>
      <c r="N3" s="120"/>
      <c r="O3" s="121"/>
      <c r="P3" s="50" t="s">
        <v>414</v>
      </c>
    </row>
    <row r="4" spans="1:17" s="48" customFormat="1" ht="22.5" customHeight="1" thickBot="1" x14ac:dyDescent="0.25">
      <c r="B4" s="114"/>
      <c r="C4" s="115"/>
      <c r="D4" s="122"/>
      <c r="E4" s="123"/>
      <c r="F4" s="123"/>
      <c r="G4" s="123"/>
      <c r="H4" s="123"/>
      <c r="I4" s="123"/>
      <c r="J4" s="123"/>
      <c r="K4" s="123"/>
      <c r="L4" s="123"/>
      <c r="M4" s="123"/>
      <c r="N4" s="123"/>
      <c r="O4" s="124"/>
      <c r="P4" s="209" t="s">
        <v>415</v>
      </c>
    </row>
    <row r="5" spans="1:17" s="48" customFormat="1" ht="13.5" customHeight="1" thickBot="1" x14ac:dyDescent="0.25">
      <c r="B5" s="45"/>
      <c r="C5" s="45"/>
      <c r="D5" s="46"/>
      <c r="E5" s="47"/>
      <c r="F5" s="51"/>
      <c r="G5" s="51"/>
      <c r="H5" s="51"/>
      <c r="I5" s="52"/>
      <c r="J5" s="52"/>
      <c r="K5" s="52"/>
    </row>
    <row r="6" spans="1:17" s="48" customFormat="1" ht="21" customHeight="1" thickBot="1" x14ac:dyDescent="0.25">
      <c r="B6" s="135" t="s">
        <v>0</v>
      </c>
      <c r="C6" s="136"/>
      <c r="D6" s="136"/>
      <c r="E6" s="136"/>
      <c r="F6" s="137"/>
      <c r="G6" s="138">
        <v>45265</v>
      </c>
      <c r="H6" s="139"/>
      <c r="I6" s="139"/>
      <c r="J6" s="140"/>
      <c r="K6" s="53"/>
    </row>
    <row r="7" spans="1:17" s="48" customFormat="1" ht="4.5" customHeight="1" x14ac:dyDescent="0.2">
      <c r="B7" s="45"/>
      <c r="C7" s="45"/>
      <c r="D7" s="54"/>
      <c r="E7" s="52"/>
      <c r="F7" s="51"/>
      <c r="G7" s="51"/>
      <c r="H7" s="51"/>
      <c r="I7" s="52"/>
      <c r="J7" s="53"/>
      <c r="K7" s="53"/>
    </row>
    <row r="8" spans="1:17" s="48" customFormat="1" ht="26.25" customHeight="1" x14ac:dyDescent="0.2">
      <c r="B8" s="45"/>
      <c r="C8" s="45"/>
      <c r="D8" s="55"/>
      <c r="E8" s="56"/>
      <c r="F8" s="57"/>
      <c r="G8" s="57"/>
      <c r="H8" s="57"/>
      <c r="I8" s="57"/>
      <c r="J8" s="58"/>
      <c r="K8" s="58"/>
    </row>
    <row r="9" spans="1:17" s="48" customFormat="1" ht="4.5" customHeight="1" thickBot="1" x14ac:dyDescent="0.25">
      <c r="B9" s="59"/>
      <c r="C9" s="45"/>
      <c r="D9" s="60"/>
      <c r="E9" s="60"/>
      <c r="F9" s="60"/>
      <c r="G9" s="60"/>
      <c r="H9" s="60"/>
      <c r="I9" s="52"/>
    </row>
    <row r="10" spans="1:17" s="48" customFormat="1" ht="63" customHeight="1" thickBot="1" x14ac:dyDescent="0.25">
      <c r="A10" s="61"/>
      <c r="B10" s="30" t="s">
        <v>410</v>
      </c>
      <c r="C10" s="30"/>
      <c r="D10" s="30"/>
      <c r="E10" s="30"/>
      <c r="F10" s="30"/>
      <c r="G10" s="30"/>
      <c r="H10" s="30"/>
      <c r="I10" s="30"/>
      <c r="J10" s="125" t="s">
        <v>411</v>
      </c>
      <c r="K10" s="126"/>
      <c r="L10" s="129" t="s">
        <v>412</v>
      </c>
      <c r="M10" s="130"/>
      <c r="N10" s="130"/>
      <c r="O10" s="130"/>
      <c r="P10" s="131"/>
    </row>
    <row r="11" spans="1:17" s="48" customFormat="1" ht="48" customHeight="1" thickBot="1" x14ac:dyDescent="0.25">
      <c r="B11" s="31" t="s">
        <v>107</v>
      </c>
      <c r="C11" s="38" t="s">
        <v>72</v>
      </c>
      <c r="D11" s="42" t="s">
        <v>1</v>
      </c>
      <c r="E11" s="32" t="s">
        <v>2</v>
      </c>
      <c r="F11" s="32" t="s">
        <v>3</v>
      </c>
      <c r="G11" s="40" t="s">
        <v>7</v>
      </c>
      <c r="H11" s="36"/>
      <c r="I11" s="37"/>
      <c r="J11" s="127"/>
      <c r="K11" s="128"/>
      <c r="L11" s="132"/>
      <c r="M11" s="133"/>
      <c r="N11" s="133"/>
      <c r="O11" s="133"/>
      <c r="P11" s="134"/>
    </row>
    <row r="12" spans="1:17" s="48" customFormat="1" ht="45.75" thickBot="1" x14ac:dyDescent="0.25">
      <c r="B12" s="33"/>
      <c r="C12" s="39"/>
      <c r="D12" s="43"/>
      <c r="E12" s="44"/>
      <c r="F12" s="44"/>
      <c r="G12" s="41" t="s">
        <v>14</v>
      </c>
      <c r="H12" s="33" t="s">
        <v>15</v>
      </c>
      <c r="I12" s="34" t="s">
        <v>16</v>
      </c>
      <c r="J12" s="35" t="s">
        <v>4</v>
      </c>
      <c r="K12" s="35" t="s">
        <v>5</v>
      </c>
      <c r="L12" s="62" t="s">
        <v>109</v>
      </c>
      <c r="M12" s="62" t="s">
        <v>110</v>
      </c>
      <c r="N12" s="62" t="s">
        <v>111</v>
      </c>
      <c r="O12" s="62" t="s">
        <v>108</v>
      </c>
      <c r="P12" s="62" t="s">
        <v>6</v>
      </c>
    </row>
    <row r="13" spans="1:17" ht="82.5" customHeight="1" x14ac:dyDescent="0.2">
      <c r="B13" s="63" t="s">
        <v>135</v>
      </c>
      <c r="C13" s="63" t="s">
        <v>89</v>
      </c>
      <c r="D13" s="64" t="s">
        <v>38</v>
      </c>
      <c r="E13" s="64" t="s">
        <v>48</v>
      </c>
      <c r="F13" s="64" t="s">
        <v>385</v>
      </c>
      <c r="G13" s="65" t="s">
        <v>18</v>
      </c>
      <c r="H13" s="65" t="s">
        <v>18</v>
      </c>
      <c r="I13" s="66" t="str">
        <f>IF(AND(G13="ALTO",H13="ALTO"),"MAYOR  Verificar el cumplimiento de los grupos de valor y/o interes",IF(AND(G13="ALTO",H13="MEDIO"),"MAYOR  Verificar el cumplimiento de los grupos de valor y/o interes",IF(AND(G13="MEDIO",H13="ALTO"),"MAYOR  Verificar el cumplimiento de los grupos de valor y/o interes",IF(AND(G13="ALTO",H13="BAJO"),"MODERADO Evaluar permanentemente los grupos de Valor y/o interes",IF(AND(G13="BAJO",H13="ALTO"),"MODERADO Evaluar permanentemente los grupos de valor y/o interes",IF(AND(G13="MEDIO",H13="MEDIO"),"MODERADO Evaluar permanentemente los grupos de valor y/o interes",IF(AND(G13="MEDIO",H13="BAJO"),"MENOR Mantener actualizada la Información para los grupos de valor y/o interes",IF(AND(G13="BAJO",H13="MEDIO"),"MENOR Mantener actualizada la Información para los grupos de valor y/o interes",IF(AND(G13="BAJO",H13="BAJO"),"MÍNIMO Monitorear cambios de los grupos de valor y/o interes que puedan influir en el poder o el interés en la gestión de la entidad","NO REGISTRA")))))))))</f>
        <v>MODERADO Evaluar permanentemente los grupos de valor y/o interes</v>
      </c>
      <c r="J13" s="66" t="s">
        <v>114</v>
      </c>
      <c r="K13" s="66" t="s">
        <v>140</v>
      </c>
      <c r="L13" s="65" t="s">
        <v>115</v>
      </c>
      <c r="M13" s="66" t="s">
        <v>141</v>
      </c>
      <c r="N13" s="66" t="s">
        <v>116</v>
      </c>
      <c r="O13" s="65" t="s">
        <v>117</v>
      </c>
      <c r="P13" s="65"/>
      <c r="Q13" s="67"/>
    </row>
    <row r="14" spans="1:17" ht="82.5" customHeight="1" x14ac:dyDescent="0.2">
      <c r="B14" s="65" t="s">
        <v>135</v>
      </c>
      <c r="C14" s="65" t="s">
        <v>89</v>
      </c>
      <c r="D14" s="65" t="s">
        <v>38</v>
      </c>
      <c r="E14" s="65" t="s">
        <v>48</v>
      </c>
      <c r="F14" s="65" t="s">
        <v>113</v>
      </c>
      <c r="G14" s="65" t="s">
        <v>18</v>
      </c>
      <c r="H14" s="65" t="s">
        <v>18</v>
      </c>
      <c r="I14" s="66" t="str">
        <f>IF(AND(G14="ALTO",H14="ALTO"),"MAYOR  Verificar el cumplimiento de los grupos de valor y/o interes",IF(AND(G14="ALTO",H14="MEDIO"),"MAYOR  Verificar el cumplimiento de los grupos de valor y/o interes",IF(AND(G14="MEDIO",H14="ALTO"),"MAYOR  Verificar el cumplimiento de los grupos de valor y/o interes",IF(AND(G14="ALTO",H14="BAJO"),"MODERADO Evaluar permanentemente los grupos de Valor y/o interes",IF(AND(G14="BAJO",H14="ALTO"),"MODERADO Evaluar permanentemente los grupos de valor y/o interes",IF(AND(G14="MEDIO",H14="MEDIO"),"MODERADO Evaluar permanentemente los grupos de valor y/o interes",IF(AND(G14="MEDIO",H14="BAJO"),"MENOR Mantener actualizada la Información para los grupos de valor y/o interes",IF(AND(G14="BAJO",H14="MEDIO"),"MENOR Mantener actualizada la Información para los grupos de valor y/o interes",IF(AND(G14="BAJO",H14="BAJO"),"MÍNIMO Monitorear cambios de los grupos de valor y/o interes que puedan influir en el poder o el interés en la gestión de la entidad","NO REGISTRA")))))))))</f>
        <v>MODERADO Evaluar permanentemente los grupos de valor y/o interes</v>
      </c>
      <c r="J14" s="66" t="s">
        <v>308</v>
      </c>
      <c r="K14" s="66" t="s">
        <v>309</v>
      </c>
      <c r="L14" s="65" t="s">
        <v>115</v>
      </c>
      <c r="M14" s="66" t="s">
        <v>141</v>
      </c>
      <c r="N14" s="66" t="s">
        <v>116</v>
      </c>
      <c r="O14" s="65" t="s">
        <v>117</v>
      </c>
      <c r="P14" s="65"/>
      <c r="Q14" s="67"/>
    </row>
    <row r="15" spans="1:17" ht="83.1" customHeight="1" x14ac:dyDescent="0.2">
      <c r="B15" s="65" t="s">
        <v>135</v>
      </c>
      <c r="C15" s="65" t="s">
        <v>89</v>
      </c>
      <c r="D15" s="65" t="s">
        <v>37</v>
      </c>
      <c r="E15" s="65" t="s">
        <v>50</v>
      </c>
      <c r="F15" s="65" t="s">
        <v>310</v>
      </c>
      <c r="G15" s="65" t="s">
        <v>18</v>
      </c>
      <c r="H15" s="65" t="s">
        <v>17</v>
      </c>
      <c r="I15" s="66" t="str">
        <f t="shared" ref="I15:I21" si="0">IF(AND(G15="ALTO",H15="ALTO"),"MAYOR  Verificar el cumplimiento de los grupos de valor y/o interes",IF(AND(G15="ALTO",H15="MEDIO"),"MAYOR  Verificar el cumplimiento de los grupos de valor y/o interes",IF(AND(G15="MEDIO",H15="ALTO"),"MAYOR  Verificar el cumplimiento de los grupos de valor y/o interes",IF(AND(G15="ALTO",H15="BAJO"),"MODERADO Evaluar permanentemente los grupos de Valor y/o interes",IF(AND(G15="BAJO",H15="ALTO"),"MODERADO Evaluar permanentemente los grupos de valor y/o interes",IF(AND(G15="MEDIO",H15="MEDIO"),"MODERADO Evaluar permanentemente los grupos de valor y/o interes",IF(AND(G15="MEDIO",H15="BAJO"),"MENOR Mantener actualizada la Información para los grupos de valor y/o interes",IF(AND(G15="BAJO",H15="MEDIO"),"MENOR Mantener actualizada la Información para los grupos de valor y/o interes",IF(AND(G15="BAJO",H15="BAJO"),"MÍNIMO Monitorear cambios de los grupos de valor y/o interes que puedan influir en el poder o el interés en la gestión de la entidad","NO REGISTRA")))))))))</f>
        <v>MAYOR  Verificar el cumplimiento de los grupos de valor y/o interes</v>
      </c>
      <c r="J15" s="66" t="s">
        <v>311</v>
      </c>
      <c r="K15" s="66" t="s">
        <v>312</v>
      </c>
      <c r="L15" s="65" t="s">
        <v>115</v>
      </c>
      <c r="M15" s="66" t="s">
        <v>313</v>
      </c>
      <c r="N15" s="66" t="s">
        <v>116</v>
      </c>
      <c r="O15" s="65" t="s">
        <v>117</v>
      </c>
      <c r="P15" s="65"/>
      <c r="Q15" s="67"/>
    </row>
    <row r="16" spans="1:17" ht="117" customHeight="1" x14ac:dyDescent="0.2">
      <c r="B16" s="65" t="s">
        <v>135</v>
      </c>
      <c r="C16" s="65" t="s">
        <v>89</v>
      </c>
      <c r="D16" s="65" t="s">
        <v>38</v>
      </c>
      <c r="E16" s="65" t="s">
        <v>51</v>
      </c>
      <c r="F16" s="66" t="s">
        <v>329</v>
      </c>
      <c r="G16" s="65" t="s">
        <v>19</v>
      </c>
      <c r="H16" s="65" t="s">
        <v>18</v>
      </c>
      <c r="I16" s="66" t="str">
        <f t="shared" si="0"/>
        <v>MENOR Mantener actualizada la Información para los grupos de valor y/o interes</v>
      </c>
      <c r="J16" s="66" t="s">
        <v>314</v>
      </c>
      <c r="K16" s="66" t="s">
        <v>315</v>
      </c>
      <c r="L16" s="65" t="s">
        <v>115</v>
      </c>
      <c r="M16" s="66" t="s">
        <v>316</v>
      </c>
      <c r="N16" s="66" t="s">
        <v>116</v>
      </c>
      <c r="O16" s="65" t="s">
        <v>117</v>
      </c>
      <c r="P16" s="65"/>
      <c r="Q16" s="67"/>
    </row>
    <row r="17" spans="2:17" ht="57" x14ac:dyDescent="0.2">
      <c r="B17" s="65" t="s">
        <v>135</v>
      </c>
      <c r="C17" s="65" t="s">
        <v>89</v>
      </c>
      <c r="D17" s="65" t="s">
        <v>38</v>
      </c>
      <c r="E17" s="65" t="s">
        <v>53</v>
      </c>
      <c r="F17" s="65" t="s">
        <v>266</v>
      </c>
      <c r="G17" s="65" t="s">
        <v>19</v>
      </c>
      <c r="H17" s="65" t="s">
        <v>18</v>
      </c>
      <c r="I17" s="66" t="str">
        <f t="shared" si="0"/>
        <v>MENOR Mantener actualizada la Información para los grupos de valor y/o interes</v>
      </c>
      <c r="J17" s="66" t="s">
        <v>317</v>
      </c>
      <c r="K17" s="66" t="s">
        <v>318</v>
      </c>
      <c r="L17" s="65" t="s">
        <v>115</v>
      </c>
      <c r="M17" s="66" t="s">
        <v>319</v>
      </c>
      <c r="N17" s="66" t="s">
        <v>116</v>
      </c>
      <c r="O17" s="65" t="s">
        <v>320</v>
      </c>
      <c r="P17" s="65"/>
      <c r="Q17" s="67"/>
    </row>
    <row r="18" spans="2:17" ht="99.6" customHeight="1" x14ac:dyDescent="0.2">
      <c r="B18" s="65" t="s">
        <v>135</v>
      </c>
      <c r="C18" s="65" t="s">
        <v>89</v>
      </c>
      <c r="D18" s="65" t="s">
        <v>38</v>
      </c>
      <c r="E18" s="65" t="s">
        <v>55</v>
      </c>
      <c r="F18" s="65" t="s">
        <v>321</v>
      </c>
      <c r="G18" s="65" t="s">
        <v>19</v>
      </c>
      <c r="H18" s="65" t="s">
        <v>18</v>
      </c>
      <c r="I18" s="66" t="str">
        <f t="shared" si="0"/>
        <v>MENOR Mantener actualizada la Información para los grupos de valor y/o interes</v>
      </c>
      <c r="J18" s="66" t="s">
        <v>314</v>
      </c>
      <c r="K18" s="66" t="s">
        <v>315</v>
      </c>
      <c r="L18" s="65" t="s">
        <v>115</v>
      </c>
      <c r="M18" s="66" t="s">
        <v>316</v>
      </c>
      <c r="N18" s="66" t="s">
        <v>116</v>
      </c>
      <c r="O18" s="65" t="s">
        <v>117</v>
      </c>
      <c r="P18" s="65"/>
      <c r="Q18" s="67"/>
    </row>
    <row r="19" spans="2:17" ht="57" customHeight="1" x14ac:dyDescent="0.2">
      <c r="B19" s="65" t="s">
        <v>135</v>
      </c>
      <c r="C19" s="65" t="s">
        <v>89</v>
      </c>
      <c r="D19" s="65" t="s">
        <v>38</v>
      </c>
      <c r="E19" s="65" t="s">
        <v>57</v>
      </c>
      <c r="F19" s="66" t="s">
        <v>322</v>
      </c>
      <c r="G19" s="65" t="s">
        <v>19</v>
      </c>
      <c r="H19" s="65" t="s">
        <v>17</v>
      </c>
      <c r="I19" s="66" t="str">
        <f t="shared" si="0"/>
        <v>MODERADO Evaluar permanentemente los grupos de valor y/o interes</v>
      </c>
      <c r="J19" s="66" t="s">
        <v>308</v>
      </c>
      <c r="K19" s="66" t="s">
        <v>323</v>
      </c>
      <c r="L19" s="65" t="s">
        <v>115</v>
      </c>
      <c r="M19" s="66" t="s">
        <v>324</v>
      </c>
      <c r="N19" s="66" t="s">
        <v>116</v>
      </c>
      <c r="O19" s="65" t="s">
        <v>117</v>
      </c>
      <c r="P19" s="65"/>
      <c r="Q19" s="67"/>
    </row>
    <row r="20" spans="2:17" ht="74.45" customHeight="1" x14ac:dyDescent="0.2">
      <c r="B20" s="65" t="s">
        <v>135</v>
      </c>
      <c r="C20" s="65" t="s">
        <v>89</v>
      </c>
      <c r="D20" s="65" t="s">
        <v>38</v>
      </c>
      <c r="E20" s="65" t="s">
        <v>61</v>
      </c>
      <c r="F20" s="65" t="s">
        <v>325</v>
      </c>
      <c r="G20" s="65" t="s">
        <v>19</v>
      </c>
      <c r="H20" s="65" t="s">
        <v>18</v>
      </c>
      <c r="I20" s="66" t="str">
        <f t="shared" si="0"/>
        <v>MENOR Mantener actualizada la Información para los grupos de valor y/o interes</v>
      </c>
      <c r="J20" s="66" t="s">
        <v>326</v>
      </c>
      <c r="K20" s="66" t="s">
        <v>327</v>
      </c>
      <c r="L20" s="65" t="s">
        <v>115</v>
      </c>
      <c r="M20" s="66" t="s">
        <v>328</v>
      </c>
      <c r="N20" s="66" t="s">
        <v>116</v>
      </c>
      <c r="O20" s="65" t="s">
        <v>117</v>
      </c>
      <c r="P20" s="65"/>
      <c r="Q20" s="67"/>
    </row>
    <row r="21" spans="2:17" ht="38.1" customHeight="1" x14ac:dyDescent="0.2">
      <c r="B21" s="65" t="s">
        <v>135</v>
      </c>
      <c r="C21" s="65" t="s">
        <v>89</v>
      </c>
      <c r="D21" s="65" t="s">
        <v>37</v>
      </c>
      <c r="E21" s="65" t="s">
        <v>62</v>
      </c>
      <c r="F21" s="65" t="s">
        <v>329</v>
      </c>
      <c r="G21" s="65" t="s">
        <v>17</v>
      </c>
      <c r="H21" s="65" t="s">
        <v>18</v>
      </c>
      <c r="I21" s="66" t="str">
        <f t="shared" si="0"/>
        <v>MAYOR  Verificar el cumplimiento de los grupos de valor y/o interes</v>
      </c>
      <c r="J21" s="66" t="s">
        <v>330</v>
      </c>
      <c r="K21" s="66" t="s">
        <v>312</v>
      </c>
      <c r="L21" s="65" t="s">
        <v>115</v>
      </c>
      <c r="M21" s="66" t="s">
        <v>331</v>
      </c>
      <c r="N21" s="66" t="s">
        <v>116</v>
      </c>
      <c r="O21" s="65" t="s">
        <v>117</v>
      </c>
      <c r="P21" s="65"/>
      <c r="Q21" s="67"/>
    </row>
    <row r="22" spans="2:17" ht="45" customHeight="1" x14ac:dyDescent="0.2">
      <c r="B22" s="66" t="s">
        <v>76</v>
      </c>
      <c r="C22" s="66" t="s">
        <v>101</v>
      </c>
      <c r="D22" s="65" t="s">
        <v>37</v>
      </c>
      <c r="E22" s="65" t="s">
        <v>50</v>
      </c>
      <c r="F22" s="65" t="s">
        <v>118</v>
      </c>
      <c r="G22" s="65" t="s">
        <v>17</v>
      </c>
      <c r="H22" s="65" t="s">
        <v>17</v>
      </c>
      <c r="I22" s="66" t="str">
        <f t="shared" ref="I22:I108" si="1">IF(AND(G22="ALTO",H22="ALTO"),"MAYOR  Verificar el cumplimiento de los grupos de valor y/o interes",IF(AND(G22="ALTO",H22="MEDIO"),"MAYOR  Verificar el cumplimiento de los grupos de valor y/o interes",IF(AND(G22="MEDIO",H22="ALTO"),"MAYOR  Verificar el cumplimiento de los grupos de valor y/o interes",IF(AND(G22="ALTO",H22="BAJO"),"MODERADO Evaluar permanentemente los grupos de Valor y/o interes",IF(AND(G22="BAJO",H22="ALTO"),"MODERADO Evaluar permanentemente los grupos de valor y/o interes",IF(AND(G22="MEDIO",H22="MEDIO"),"MODERADO Evaluar permanentemente los grupos de valor y/o interes",IF(AND(G22="MEDIO",H22="BAJO"),"MENOR Mantener actualizada la Información para los grupos de valor y/o interes",IF(AND(G22="BAJO",H22="MEDIO"),"MENOR Mantener actualizada la Información para los grupos de valor y/o interes",IF(AND(G22="BAJO",H22="BAJO"),"MÍNIMO Monitorear cambios de los grupos de valor y/o interes que puedan influir en el poder o el interés en la gestión de la entidad","NO REGISTRA")))))))))</f>
        <v>MAYOR  Verificar el cumplimiento de los grupos de valor y/o interes</v>
      </c>
      <c r="J22" s="66" t="s">
        <v>119</v>
      </c>
      <c r="K22" s="66" t="s">
        <v>142</v>
      </c>
      <c r="L22" s="65" t="s">
        <v>120</v>
      </c>
      <c r="M22" s="66" t="s">
        <v>143</v>
      </c>
      <c r="N22" s="66" t="s">
        <v>144</v>
      </c>
      <c r="O22" s="65" t="s">
        <v>117</v>
      </c>
      <c r="P22" s="65"/>
      <c r="Q22" s="67"/>
    </row>
    <row r="23" spans="2:17" ht="53.25" customHeight="1" x14ac:dyDescent="0.2">
      <c r="B23" s="66" t="s">
        <v>76</v>
      </c>
      <c r="C23" s="66" t="s">
        <v>101</v>
      </c>
      <c r="D23" s="65" t="s">
        <v>37</v>
      </c>
      <c r="E23" s="65" t="s">
        <v>64</v>
      </c>
      <c r="F23" s="65" t="s">
        <v>211</v>
      </c>
      <c r="G23" s="65" t="s">
        <v>19</v>
      </c>
      <c r="H23" s="65" t="s">
        <v>19</v>
      </c>
      <c r="I23" s="66" t="str">
        <f t="shared" si="1"/>
        <v>MÍNIMO Monitorear cambios de los grupos de valor y/o interes que puedan influir en el poder o el interés en la gestión de la entidad</v>
      </c>
      <c r="J23" s="66" t="s">
        <v>212</v>
      </c>
      <c r="K23" s="66" t="s">
        <v>209</v>
      </c>
      <c r="L23" s="65" t="s">
        <v>120</v>
      </c>
      <c r="M23" s="66" t="s">
        <v>143</v>
      </c>
      <c r="N23" s="66" t="s">
        <v>210</v>
      </c>
      <c r="O23" s="65" t="s">
        <v>117</v>
      </c>
      <c r="P23" s="65"/>
      <c r="Q23" s="67"/>
    </row>
    <row r="24" spans="2:17" ht="45" customHeight="1" x14ac:dyDescent="0.2">
      <c r="B24" s="68" t="s">
        <v>74</v>
      </c>
      <c r="C24" s="68" t="s">
        <v>105</v>
      </c>
      <c r="D24" s="68" t="s">
        <v>38</v>
      </c>
      <c r="E24" s="68" t="s">
        <v>48</v>
      </c>
      <c r="F24" s="68" t="s">
        <v>229</v>
      </c>
      <c r="G24" s="68" t="s">
        <v>19</v>
      </c>
      <c r="H24" s="68" t="s">
        <v>19</v>
      </c>
      <c r="I24" s="68" t="str">
        <f t="shared" si="1"/>
        <v>MÍNIMO Monitorear cambios de los grupos de valor y/o interes que puedan influir en el poder o el interés en la gestión de la entidad</v>
      </c>
      <c r="J24" s="68" t="s">
        <v>230</v>
      </c>
      <c r="K24" s="68" t="s">
        <v>231</v>
      </c>
      <c r="L24" s="68" t="s">
        <v>115</v>
      </c>
      <c r="M24" s="68" t="s">
        <v>232</v>
      </c>
      <c r="N24" s="68" t="s">
        <v>233</v>
      </c>
      <c r="O24" s="68" t="s">
        <v>117</v>
      </c>
      <c r="P24" s="68"/>
      <c r="Q24" s="67"/>
    </row>
    <row r="25" spans="2:17" ht="71.25" x14ac:dyDescent="0.2">
      <c r="B25" s="66" t="s">
        <v>74</v>
      </c>
      <c r="C25" s="66" t="s">
        <v>105</v>
      </c>
      <c r="D25" s="66" t="s">
        <v>37</v>
      </c>
      <c r="E25" s="66" t="s">
        <v>50</v>
      </c>
      <c r="F25" s="66" t="s">
        <v>118</v>
      </c>
      <c r="G25" s="66" t="s">
        <v>18</v>
      </c>
      <c r="H25" s="66" t="s">
        <v>18</v>
      </c>
      <c r="I25" s="66" t="str">
        <f t="shared" si="1"/>
        <v>MODERADO Evaluar permanentemente los grupos de valor y/o interes</v>
      </c>
      <c r="J25" s="66" t="s">
        <v>234</v>
      </c>
      <c r="K25" s="66" t="s">
        <v>231</v>
      </c>
      <c r="L25" s="66" t="s">
        <v>115</v>
      </c>
      <c r="M25" s="66" t="s">
        <v>235</v>
      </c>
      <c r="N25" s="66" t="s">
        <v>233</v>
      </c>
      <c r="O25" s="66" t="s">
        <v>117</v>
      </c>
      <c r="P25" s="66"/>
      <c r="Q25" s="67"/>
    </row>
    <row r="26" spans="2:17" ht="71.25" x14ac:dyDescent="0.2">
      <c r="B26" s="66" t="s">
        <v>74</v>
      </c>
      <c r="C26" s="66" t="s">
        <v>105</v>
      </c>
      <c r="D26" s="66" t="s">
        <v>37</v>
      </c>
      <c r="E26" s="66" t="s">
        <v>50</v>
      </c>
      <c r="F26" s="66" t="s">
        <v>236</v>
      </c>
      <c r="G26" s="66" t="s">
        <v>18</v>
      </c>
      <c r="H26" s="66" t="s">
        <v>18</v>
      </c>
      <c r="I26" s="66" t="str">
        <f t="shared" si="1"/>
        <v>MODERADO Evaluar permanentemente los grupos de valor y/o interes</v>
      </c>
      <c r="J26" s="66" t="s">
        <v>234</v>
      </c>
      <c r="K26" s="66" t="s">
        <v>231</v>
      </c>
      <c r="L26" s="66" t="s">
        <v>115</v>
      </c>
      <c r="M26" s="66" t="s">
        <v>237</v>
      </c>
      <c r="N26" s="66" t="s">
        <v>233</v>
      </c>
      <c r="O26" s="66" t="s">
        <v>117</v>
      </c>
      <c r="P26" s="66"/>
      <c r="Q26" s="67"/>
    </row>
    <row r="27" spans="2:17" ht="71.25" x14ac:dyDescent="0.2">
      <c r="B27" s="66" t="s">
        <v>74</v>
      </c>
      <c r="C27" s="66" t="s">
        <v>105</v>
      </c>
      <c r="D27" s="66" t="s">
        <v>38</v>
      </c>
      <c r="E27" s="66" t="s">
        <v>65</v>
      </c>
      <c r="F27" s="66" t="s">
        <v>238</v>
      </c>
      <c r="G27" s="66" t="s">
        <v>18</v>
      </c>
      <c r="H27" s="66" t="s">
        <v>18</v>
      </c>
      <c r="I27" s="66" t="str">
        <f t="shared" si="1"/>
        <v>MODERADO Evaluar permanentemente los grupos de valor y/o interes</v>
      </c>
      <c r="J27" s="66" t="s">
        <v>234</v>
      </c>
      <c r="K27" s="66" t="s">
        <v>231</v>
      </c>
      <c r="L27" s="66" t="s">
        <v>115</v>
      </c>
      <c r="M27" s="66" t="s">
        <v>239</v>
      </c>
      <c r="N27" s="66" t="s">
        <v>233</v>
      </c>
      <c r="O27" s="66" t="s">
        <v>117</v>
      </c>
      <c r="P27" s="66"/>
      <c r="Q27" s="67"/>
    </row>
    <row r="28" spans="2:17" ht="71.25" x14ac:dyDescent="0.2">
      <c r="B28" s="66" t="s">
        <v>74</v>
      </c>
      <c r="C28" s="66" t="s">
        <v>105</v>
      </c>
      <c r="D28" s="66" t="s">
        <v>38</v>
      </c>
      <c r="E28" s="66" t="s">
        <v>64</v>
      </c>
      <c r="F28" s="66" t="s">
        <v>240</v>
      </c>
      <c r="G28" s="66" t="s">
        <v>19</v>
      </c>
      <c r="H28" s="66" t="s">
        <v>19</v>
      </c>
      <c r="I28" s="66" t="str">
        <f t="shared" si="1"/>
        <v>MÍNIMO Monitorear cambios de los grupos de valor y/o interes que puedan influir en el poder o el interés en la gestión de la entidad</v>
      </c>
      <c r="J28" s="66" t="s">
        <v>234</v>
      </c>
      <c r="K28" s="66" t="s">
        <v>231</v>
      </c>
      <c r="L28" s="66" t="s">
        <v>115</v>
      </c>
      <c r="M28" s="66" t="s">
        <v>241</v>
      </c>
      <c r="N28" s="66" t="s">
        <v>233</v>
      </c>
      <c r="O28" s="66" t="s">
        <v>117</v>
      </c>
      <c r="P28" s="66"/>
      <c r="Q28" s="67"/>
    </row>
    <row r="29" spans="2:17" s="69" customFormat="1" ht="99.75" customHeight="1" x14ac:dyDescent="0.25">
      <c r="B29" s="70" t="s">
        <v>85</v>
      </c>
      <c r="C29" s="70" t="s">
        <v>96</v>
      </c>
      <c r="D29" s="70" t="s">
        <v>37</v>
      </c>
      <c r="E29" s="70" t="s">
        <v>58</v>
      </c>
      <c r="F29" s="71" t="s">
        <v>379</v>
      </c>
      <c r="G29" s="70" t="s">
        <v>17</v>
      </c>
      <c r="H29" s="70" t="s">
        <v>18</v>
      </c>
      <c r="I29" s="71" t="str">
        <f t="shared" si="1"/>
        <v>MAYOR  Verificar el cumplimiento de los grupos de valor y/o interes</v>
      </c>
      <c r="J29" s="71" t="s">
        <v>380</v>
      </c>
      <c r="K29" s="71" t="s">
        <v>381</v>
      </c>
      <c r="L29" s="71" t="s">
        <v>382</v>
      </c>
      <c r="M29" s="71" t="s">
        <v>383</v>
      </c>
      <c r="N29" s="71" t="s">
        <v>384</v>
      </c>
      <c r="O29" s="70" t="s">
        <v>117</v>
      </c>
      <c r="P29" s="70"/>
      <c r="Q29" s="72"/>
    </row>
    <row r="30" spans="2:17" s="73" customFormat="1" ht="93" customHeight="1" x14ac:dyDescent="0.25">
      <c r="B30" s="66" t="s">
        <v>85</v>
      </c>
      <c r="C30" s="66" t="s">
        <v>93</v>
      </c>
      <c r="D30" s="66" t="s">
        <v>38</v>
      </c>
      <c r="E30" s="66" t="s">
        <v>48</v>
      </c>
      <c r="F30" s="66" t="s">
        <v>113</v>
      </c>
      <c r="G30" s="66" t="s">
        <v>19</v>
      </c>
      <c r="H30" s="66" t="s">
        <v>18</v>
      </c>
      <c r="I30" s="66" t="str">
        <f t="shared" si="1"/>
        <v>MENOR Mantener actualizada la Información para los grupos de valor y/o interes</v>
      </c>
      <c r="J30" s="66" t="s">
        <v>332</v>
      </c>
      <c r="K30" s="66" t="s">
        <v>333</v>
      </c>
      <c r="L30" s="66" t="s">
        <v>334</v>
      </c>
      <c r="M30" s="66" t="s">
        <v>335</v>
      </c>
      <c r="N30" s="66" t="s">
        <v>336</v>
      </c>
      <c r="O30" s="66" t="s">
        <v>175</v>
      </c>
      <c r="P30" s="66"/>
      <c r="Q30" s="74"/>
    </row>
    <row r="31" spans="2:17" s="73" customFormat="1" ht="85.5" x14ac:dyDescent="0.25">
      <c r="B31" s="66" t="s">
        <v>85</v>
      </c>
      <c r="C31" s="66" t="s">
        <v>93</v>
      </c>
      <c r="D31" s="66" t="s">
        <v>38</v>
      </c>
      <c r="E31" s="66" t="s">
        <v>50</v>
      </c>
      <c r="F31" s="66" t="s">
        <v>337</v>
      </c>
      <c r="G31" s="66" t="s">
        <v>18</v>
      </c>
      <c r="H31" s="66" t="s">
        <v>18</v>
      </c>
      <c r="I31" s="66" t="str">
        <f t="shared" si="1"/>
        <v>MODERADO Evaluar permanentemente los grupos de valor y/o interes</v>
      </c>
      <c r="J31" s="66" t="s">
        <v>338</v>
      </c>
      <c r="K31" s="66" t="s">
        <v>333</v>
      </c>
      <c r="L31" s="66" t="s">
        <v>334</v>
      </c>
      <c r="M31" s="66" t="s">
        <v>339</v>
      </c>
      <c r="N31" s="66" t="s">
        <v>336</v>
      </c>
      <c r="O31" s="66" t="s">
        <v>117</v>
      </c>
      <c r="P31" s="66"/>
      <c r="Q31" s="74"/>
    </row>
    <row r="32" spans="2:17" s="73" customFormat="1" ht="92.25" customHeight="1" x14ac:dyDescent="0.25">
      <c r="B32" s="66" t="s">
        <v>85</v>
      </c>
      <c r="C32" s="66" t="s">
        <v>93</v>
      </c>
      <c r="D32" s="66" t="s">
        <v>38</v>
      </c>
      <c r="E32" s="66" t="s">
        <v>51</v>
      </c>
      <c r="F32" s="66" t="s">
        <v>340</v>
      </c>
      <c r="G32" s="66" t="s">
        <v>17</v>
      </c>
      <c r="H32" s="66" t="s">
        <v>17</v>
      </c>
      <c r="I32" s="66" t="str">
        <f t="shared" si="1"/>
        <v>MAYOR  Verificar el cumplimiento de los grupos de valor y/o interes</v>
      </c>
      <c r="J32" s="66" t="s">
        <v>341</v>
      </c>
      <c r="K32" s="66" t="s">
        <v>342</v>
      </c>
      <c r="L32" s="66" t="s">
        <v>343</v>
      </c>
      <c r="M32" s="66" t="s">
        <v>344</v>
      </c>
      <c r="N32" s="66" t="s">
        <v>345</v>
      </c>
      <c r="O32" s="66" t="s">
        <v>117</v>
      </c>
      <c r="P32" s="66"/>
      <c r="Q32" s="74"/>
    </row>
    <row r="33" spans="2:17" s="73" customFormat="1" ht="142.5" x14ac:dyDescent="0.25">
      <c r="B33" s="66" t="s">
        <v>85</v>
      </c>
      <c r="C33" s="66" t="s">
        <v>93</v>
      </c>
      <c r="D33" s="66" t="s">
        <v>38</v>
      </c>
      <c r="E33" s="66" t="s">
        <v>51</v>
      </c>
      <c r="F33" s="66" t="s">
        <v>346</v>
      </c>
      <c r="G33" s="66" t="s">
        <v>18</v>
      </c>
      <c r="H33" s="66" t="s">
        <v>17</v>
      </c>
      <c r="I33" s="66" t="str">
        <f t="shared" si="1"/>
        <v>MAYOR  Verificar el cumplimiento de los grupos de valor y/o interes</v>
      </c>
      <c r="J33" s="66" t="s">
        <v>341</v>
      </c>
      <c r="K33" s="66" t="s">
        <v>342</v>
      </c>
      <c r="L33" s="66" t="s">
        <v>343</v>
      </c>
      <c r="M33" s="66" t="s">
        <v>344</v>
      </c>
      <c r="N33" s="66" t="s">
        <v>345</v>
      </c>
      <c r="O33" s="66" t="s">
        <v>117</v>
      </c>
      <c r="P33" s="66"/>
      <c r="Q33" s="74"/>
    </row>
    <row r="34" spans="2:17" s="73" customFormat="1" ht="128.25" x14ac:dyDescent="0.25">
      <c r="B34" s="66" t="s">
        <v>85</v>
      </c>
      <c r="C34" s="66" t="s">
        <v>93</v>
      </c>
      <c r="D34" s="66" t="s">
        <v>38</v>
      </c>
      <c r="E34" s="66" t="s">
        <v>51</v>
      </c>
      <c r="F34" s="66" t="s">
        <v>347</v>
      </c>
      <c r="G34" s="66" t="s">
        <v>18</v>
      </c>
      <c r="H34" s="66" t="s">
        <v>18</v>
      </c>
      <c r="I34" s="66" t="str">
        <f t="shared" si="1"/>
        <v>MODERADO Evaluar permanentemente los grupos de valor y/o interes</v>
      </c>
      <c r="J34" s="66" t="s">
        <v>348</v>
      </c>
      <c r="K34" s="66" t="s">
        <v>342</v>
      </c>
      <c r="L34" s="66" t="s">
        <v>343</v>
      </c>
      <c r="M34" s="66" t="s">
        <v>344</v>
      </c>
      <c r="N34" s="66" t="s">
        <v>345</v>
      </c>
      <c r="O34" s="66" t="s">
        <v>117</v>
      </c>
      <c r="P34" s="66"/>
      <c r="Q34" s="74"/>
    </row>
    <row r="35" spans="2:17" s="73" customFormat="1" ht="71.25" x14ac:dyDescent="0.25">
      <c r="B35" s="66" t="s">
        <v>85</v>
      </c>
      <c r="C35" s="66" t="s">
        <v>93</v>
      </c>
      <c r="D35" s="66" t="s">
        <v>38</v>
      </c>
      <c r="E35" s="66" t="s">
        <v>53</v>
      </c>
      <c r="F35" s="66" t="s">
        <v>53</v>
      </c>
      <c r="G35" s="66" t="s">
        <v>17</v>
      </c>
      <c r="H35" s="66" t="s">
        <v>17</v>
      </c>
      <c r="I35" s="66" t="str">
        <f t="shared" si="1"/>
        <v>MAYOR  Verificar el cumplimiento de los grupos de valor y/o interes</v>
      </c>
      <c r="J35" s="66" t="s">
        <v>349</v>
      </c>
      <c r="K35" s="66" t="s">
        <v>350</v>
      </c>
      <c r="L35" s="66" t="s">
        <v>351</v>
      </c>
      <c r="M35" s="66" t="s">
        <v>352</v>
      </c>
      <c r="N35" s="66" t="s">
        <v>345</v>
      </c>
      <c r="O35" s="66" t="s">
        <v>117</v>
      </c>
      <c r="P35" s="66"/>
      <c r="Q35" s="74"/>
    </row>
    <row r="36" spans="2:17" s="73" customFormat="1" ht="114" x14ac:dyDescent="0.25">
      <c r="B36" s="66" t="s">
        <v>85</v>
      </c>
      <c r="C36" s="66" t="s">
        <v>93</v>
      </c>
      <c r="D36" s="66" t="s">
        <v>38</v>
      </c>
      <c r="E36" s="66" t="s">
        <v>55</v>
      </c>
      <c r="F36" s="66" t="s">
        <v>353</v>
      </c>
      <c r="G36" s="66" t="s">
        <v>19</v>
      </c>
      <c r="H36" s="66" t="s">
        <v>18</v>
      </c>
      <c r="I36" s="66" t="str">
        <f t="shared" si="1"/>
        <v>MENOR Mantener actualizada la Información para los grupos de valor y/o interes</v>
      </c>
      <c r="J36" s="66" t="s">
        <v>354</v>
      </c>
      <c r="K36" s="66" t="s">
        <v>342</v>
      </c>
      <c r="L36" s="66" t="s">
        <v>343</v>
      </c>
      <c r="M36" s="66" t="s">
        <v>344</v>
      </c>
      <c r="N36" s="66" t="s">
        <v>345</v>
      </c>
      <c r="O36" s="66" t="s">
        <v>117</v>
      </c>
      <c r="P36" s="66"/>
      <c r="Q36" s="74"/>
    </row>
    <row r="37" spans="2:17" s="73" customFormat="1" ht="42.75" customHeight="1" x14ac:dyDescent="0.25">
      <c r="B37" s="66" t="s">
        <v>85</v>
      </c>
      <c r="C37" s="66" t="s">
        <v>93</v>
      </c>
      <c r="D37" s="66" t="s">
        <v>38</v>
      </c>
      <c r="E37" s="66" t="s">
        <v>61</v>
      </c>
      <c r="F37" s="66" t="s">
        <v>355</v>
      </c>
      <c r="G37" s="66" t="s">
        <v>19</v>
      </c>
      <c r="H37" s="66" t="s">
        <v>17</v>
      </c>
      <c r="I37" s="66" t="str">
        <f t="shared" si="1"/>
        <v>MODERADO Evaluar permanentemente los grupos de valor y/o interes</v>
      </c>
      <c r="J37" s="66" t="s">
        <v>356</v>
      </c>
      <c r="K37" s="66" t="s">
        <v>357</v>
      </c>
      <c r="L37" s="66" t="s">
        <v>115</v>
      </c>
      <c r="M37" s="66" t="s">
        <v>358</v>
      </c>
      <c r="N37" s="66" t="s">
        <v>345</v>
      </c>
      <c r="O37" s="66" t="s">
        <v>117</v>
      </c>
      <c r="P37" s="66"/>
      <c r="Q37" s="74"/>
    </row>
    <row r="38" spans="2:17" s="73" customFormat="1" ht="71.25" x14ac:dyDescent="0.25">
      <c r="B38" s="66" t="s">
        <v>85</v>
      </c>
      <c r="C38" s="66" t="s">
        <v>93</v>
      </c>
      <c r="D38" s="66" t="s">
        <v>38</v>
      </c>
      <c r="E38" s="66" t="s">
        <v>65</v>
      </c>
      <c r="F38" s="66" t="s">
        <v>359</v>
      </c>
      <c r="G38" s="66" t="s">
        <v>17</v>
      </c>
      <c r="H38" s="66" t="s">
        <v>17</v>
      </c>
      <c r="I38" s="66" t="str">
        <f t="shared" si="1"/>
        <v>MAYOR  Verificar el cumplimiento de los grupos de valor y/o interes</v>
      </c>
      <c r="J38" s="66" t="s">
        <v>360</v>
      </c>
      <c r="K38" s="66" t="s">
        <v>361</v>
      </c>
      <c r="L38" s="66" t="s">
        <v>115</v>
      </c>
      <c r="M38" s="66" t="s">
        <v>362</v>
      </c>
      <c r="N38" s="66" t="s">
        <v>345</v>
      </c>
      <c r="O38" s="66" t="s">
        <v>117</v>
      </c>
      <c r="P38" s="66"/>
      <c r="Q38" s="74"/>
    </row>
    <row r="39" spans="2:17" s="73" customFormat="1" ht="71.25" x14ac:dyDescent="0.25">
      <c r="B39" s="66" t="s">
        <v>85</v>
      </c>
      <c r="C39" s="66" t="s">
        <v>93</v>
      </c>
      <c r="D39" s="66" t="s">
        <v>37</v>
      </c>
      <c r="E39" s="66" t="s">
        <v>363</v>
      </c>
      <c r="F39" s="66" t="s">
        <v>363</v>
      </c>
      <c r="G39" s="66" t="s">
        <v>17</v>
      </c>
      <c r="H39" s="66" t="s">
        <v>17</v>
      </c>
      <c r="I39" s="66" t="str">
        <f t="shared" si="1"/>
        <v>MAYOR  Verificar el cumplimiento de los grupos de valor y/o interes</v>
      </c>
      <c r="J39" s="66" t="s">
        <v>364</v>
      </c>
      <c r="K39" s="66" t="s">
        <v>361</v>
      </c>
      <c r="L39" s="66" t="s">
        <v>115</v>
      </c>
      <c r="M39" s="66" t="s">
        <v>362</v>
      </c>
      <c r="N39" s="66" t="s">
        <v>345</v>
      </c>
      <c r="O39" s="66" t="s">
        <v>175</v>
      </c>
      <c r="P39" s="66"/>
      <c r="Q39" s="74"/>
    </row>
    <row r="40" spans="2:17" s="73" customFormat="1" ht="71.25" x14ac:dyDescent="0.25">
      <c r="B40" s="66" t="s">
        <v>85</v>
      </c>
      <c r="C40" s="66" t="s">
        <v>93</v>
      </c>
      <c r="D40" s="66" t="s">
        <v>37</v>
      </c>
      <c r="E40" s="66" t="s">
        <v>51</v>
      </c>
      <c r="F40" s="66" t="s">
        <v>340</v>
      </c>
      <c r="G40" s="66" t="s">
        <v>17</v>
      </c>
      <c r="H40" s="66" t="s">
        <v>17</v>
      </c>
      <c r="I40" s="66" t="str">
        <f t="shared" si="1"/>
        <v>MAYOR  Verificar el cumplimiento de los grupos de valor y/o interes</v>
      </c>
      <c r="J40" s="66" t="s">
        <v>365</v>
      </c>
      <c r="K40" s="66" t="s">
        <v>366</v>
      </c>
      <c r="L40" s="66" t="s">
        <v>367</v>
      </c>
      <c r="M40" s="66" t="s">
        <v>368</v>
      </c>
      <c r="N40" s="66" t="s">
        <v>345</v>
      </c>
      <c r="O40" s="66" t="s">
        <v>117</v>
      </c>
      <c r="P40" s="66"/>
      <c r="Q40" s="74"/>
    </row>
    <row r="41" spans="2:17" s="73" customFormat="1" ht="99.75" x14ac:dyDescent="0.25">
      <c r="B41" s="66" t="s">
        <v>85</v>
      </c>
      <c r="C41" s="66" t="s">
        <v>93</v>
      </c>
      <c r="D41" s="66" t="s">
        <v>37</v>
      </c>
      <c r="E41" s="66" t="s">
        <v>51</v>
      </c>
      <c r="F41" s="66" t="s">
        <v>346</v>
      </c>
      <c r="G41" s="66" t="s">
        <v>18</v>
      </c>
      <c r="H41" s="66" t="s">
        <v>17</v>
      </c>
      <c r="I41" s="66" t="str">
        <f t="shared" si="1"/>
        <v>MAYOR  Verificar el cumplimiento de los grupos de valor y/o interes</v>
      </c>
      <c r="J41" s="66" t="s">
        <v>369</v>
      </c>
      <c r="K41" s="66" t="s">
        <v>370</v>
      </c>
      <c r="L41" s="66" t="s">
        <v>371</v>
      </c>
      <c r="M41" s="66" t="s">
        <v>372</v>
      </c>
      <c r="N41" s="66" t="s">
        <v>345</v>
      </c>
      <c r="O41" s="66" t="s">
        <v>117</v>
      </c>
      <c r="P41" s="66"/>
      <c r="Q41" s="74"/>
    </row>
    <row r="42" spans="2:17" s="73" customFormat="1" ht="99.75" x14ac:dyDescent="0.25">
      <c r="B42" s="66" t="s">
        <v>85</v>
      </c>
      <c r="C42" s="66" t="s">
        <v>93</v>
      </c>
      <c r="D42" s="66" t="s">
        <v>37</v>
      </c>
      <c r="E42" s="66" t="s">
        <v>55</v>
      </c>
      <c r="F42" s="66" t="s">
        <v>373</v>
      </c>
      <c r="G42" s="66" t="s">
        <v>19</v>
      </c>
      <c r="H42" s="66" t="s">
        <v>17</v>
      </c>
      <c r="I42" s="66" t="str">
        <f t="shared" si="1"/>
        <v>MODERADO Evaluar permanentemente los grupos de valor y/o interes</v>
      </c>
      <c r="J42" s="66" t="s">
        <v>369</v>
      </c>
      <c r="K42" s="66" t="s">
        <v>370</v>
      </c>
      <c r="L42" s="66" t="s">
        <v>371</v>
      </c>
      <c r="M42" s="66" t="s">
        <v>372</v>
      </c>
      <c r="N42" s="66" t="s">
        <v>345</v>
      </c>
      <c r="O42" s="66" t="s">
        <v>117</v>
      </c>
      <c r="P42" s="66"/>
      <c r="Q42" s="74"/>
    </row>
    <row r="43" spans="2:17" s="73" customFormat="1" ht="142.5" x14ac:dyDescent="0.25">
      <c r="B43" s="66" t="s">
        <v>85</v>
      </c>
      <c r="C43" s="66" t="s">
        <v>93</v>
      </c>
      <c r="D43" s="66" t="s">
        <v>38</v>
      </c>
      <c r="E43" s="66" t="s">
        <v>374</v>
      </c>
      <c r="F43" s="66" t="s">
        <v>374</v>
      </c>
      <c r="G43" s="66" t="s">
        <v>19</v>
      </c>
      <c r="H43" s="66" t="s">
        <v>17</v>
      </c>
      <c r="I43" s="66" t="str">
        <f t="shared" si="1"/>
        <v>MODERADO Evaluar permanentemente los grupos de valor y/o interes</v>
      </c>
      <c r="J43" s="66" t="s">
        <v>341</v>
      </c>
      <c r="K43" s="66" t="s">
        <v>375</v>
      </c>
      <c r="L43" s="66" t="s">
        <v>376</v>
      </c>
      <c r="M43" s="66" t="s">
        <v>377</v>
      </c>
      <c r="N43" s="66" t="s">
        <v>345</v>
      </c>
      <c r="O43" s="66"/>
      <c r="P43" s="66"/>
      <c r="Q43" s="74"/>
    </row>
    <row r="44" spans="2:17" s="73" customFormat="1" ht="57" x14ac:dyDescent="0.25">
      <c r="B44" s="66" t="s">
        <v>85</v>
      </c>
      <c r="C44" s="66" t="s">
        <v>93</v>
      </c>
      <c r="D44" s="66" t="s">
        <v>38</v>
      </c>
      <c r="E44" s="66" t="s">
        <v>48</v>
      </c>
      <c r="F44" s="66" t="s">
        <v>113</v>
      </c>
      <c r="G44" s="66" t="s">
        <v>19</v>
      </c>
      <c r="H44" s="66" t="s">
        <v>18</v>
      </c>
      <c r="I44" s="66" t="str">
        <f t="shared" si="1"/>
        <v>MENOR Mantener actualizada la Información para los grupos de valor y/o interes</v>
      </c>
      <c r="J44" s="66" t="s">
        <v>378</v>
      </c>
      <c r="K44" s="66" t="s">
        <v>333</v>
      </c>
      <c r="L44" s="66" t="s">
        <v>334</v>
      </c>
      <c r="M44" s="66" t="s">
        <v>335</v>
      </c>
      <c r="N44" s="66" t="s">
        <v>336</v>
      </c>
      <c r="O44" s="66" t="s">
        <v>175</v>
      </c>
      <c r="P44" s="66"/>
      <c r="Q44" s="74"/>
    </row>
    <row r="45" spans="2:17" ht="50.25" customHeight="1" x14ac:dyDescent="0.2">
      <c r="B45" s="66" t="s">
        <v>84</v>
      </c>
      <c r="C45" s="66" t="s">
        <v>93</v>
      </c>
      <c r="D45" s="65" t="s">
        <v>37</v>
      </c>
      <c r="E45" s="65" t="s">
        <v>61</v>
      </c>
      <c r="F45" s="65" t="s">
        <v>161</v>
      </c>
      <c r="G45" s="65" t="s">
        <v>17</v>
      </c>
      <c r="H45" s="65" t="s">
        <v>17</v>
      </c>
      <c r="I45" s="66" t="str">
        <f t="shared" si="1"/>
        <v>MAYOR  Verificar el cumplimiento de los grupos de valor y/o interes</v>
      </c>
      <c r="J45" s="75" t="s">
        <v>163</v>
      </c>
      <c r="K45" s="76" t="s">
        <v>164</v>
      </c>
      <c r="L45" s="76" t="s">
        <v>165</v>
      </c>
      <c r="M45" s="75" t="s">
        <v>166</v>
      </c>
      <c r="N45" s="75" t="s">
        <v>167</v>
      </c>
      <c r="O45" s="76"/>
      <c r="P45" s="76"/>
      <c r="Q45" s="67"/>
    </row>
    <row r="46" spans="2:17" ht="57" x14ac:dyDescent="0.2">
      <c r="B46" s="66" t="s">
        <v>168</v>
      </c>
      <c r="C46" s="66" t="s">
        <v>95</v>
      </c>
      <c r="D46" s="65" t="s">
        <v>38</v>
      </c>
      <c r="E46" s="66" t="s">
        <v>55</v>
      </c>
      <c r="F46" s="65" t="s">
        <v>169</v>
      </c>
      <c r="G46" s="65" t="s">
        <v>18</v>
      </c>
      <c r="H46" s="65" t="s">
        <v>17</v>
      </c>
      <c r="I46" s="66" t="str">
        <f>IF(AND(G46="ALTO",H46="ALTO"),"MAYOR  Verificar el cumplimiento de los grupos de valor y/o interes",IF(AND(G46="ALTO",H46="MEDIO"),"MAYOR  Verificar el cumplimiento de los grupos de valor y/o interes",IF(AND(G46="MEDIO",H46="ALTO"),"MAYOR  Verificar el cumplimiento de los grupos de valor y/o interes",IF(AND(G46="ALTO",H46="BAJO"),"MODERADO Evaluar permanentemente los grupos de Valor y/o interes",IF(AND(G46="BAJO",H46="ALTO"),"MODERADO Evaluar permanentemente los grupos de valor y/o interes",IF(AND(G46="MEDIO",H46="MEDIO"),"MODERADO Evaluar permanentemente los grupos de valor y/o interes",IF(AND(G46="MEDIO",H46="BAJO"),"MENOR Mantener actualizada la Información para los grupos de valor y/o interes",IF(AND(G46="BAJO",H46="MEDIO"),"MENOR Mantener actualizada la Información para los grupos de valor y/o interes",IF(AND(G46="BAJO",H46="BAJO"),"MÍNIMO Monitorear cambios de los grupos de valor y/o interes que puedan influir en el poder o el interés en la gestión de la entidad","NO REGISTRA")))))))))</f>
        <v>MAYOR  Verificar el cumplimiento de los grupos de valor y/o interes</v>
      </c>
      <c r="J46" s="77" t="s">
        <v>170</v>
      </c>
      <c r="K46" s="77" t="s">
        <v>171</v>
      </c>
      <c r="L46" s="77" t="s">
        <v>172</v>
      </c>
      <c r="M46" s="77" t="s">
        <v>173</v>
      </c>
      <c r="N46" s="77" t="s">
        <v>174</v>
      </c>
      <c r="O46" s="78" t="s">
        <v>175</v>
      </c>
      <c r="P46" s="79" t="s">
        <v>176</v>
      </c>
      <c r="Q46" s="67"/>
    </row>
    <row r="47" spans="2:17" ht="71.25" x14ac:dyDescent="0.2">
      <c r="B47" s="66" t="s">
        <v>168</v>
      </c>
      <c r="C47" s="66" t="s">
        <v>95</v>
      </c>
      <c r="D47" s="65" t="s">
        <v>38</v>
      </c>
      <c r="E47" s="66" t="s">
        <v>68</v>
      </c>
      <c r="F47" s="66" t="s">
        <v>68</v>
      </c>
      <c r="G47" s="65" t="s">
        <v>19</v>
      </c>
      <c r="H47" s="65" t="s">
        <v>17</v>
      </c>
      <c r="I47" s="66" t="str">
        <f t="shared" ref="I47:I55" si="2">IF(AND(G47="ALTO",H47="ALTO"),"MAYOR  Verificar el cumplimiento de los grupos de valor y/o interes",IF(AND(G47="ALTO",H47="MEDIO"),"MAYOR  Verificar el cumplimiento de los grupos de valor y/o interes",IF(AND(G47="MEDIO",H47="ALTO"),"MAYOR  Verificar el cumplimiento de los grupos de valor y/o interes",IF(AND(G47="ALTO",H47="BAJO"),"MODERADO Evaluar permanentemente los grupos de Valor y/o interes",IF(AND(G47="BAJO",H47="ALTO"),"MODERADO Evaluar permanentemente los grupos de valor y/o interes",IF(AND(G47="MEDIO",H47="MEDIO"),"MODERADO Evaluar permanentemente los grupos de valor y/o interes",IF(AND(G47="MEDIO",H47="BAJO"),"MENOR Mantener actualizada la Información para los grupos de valor y/o interes",IF(AND(G47="BAJO",H47="MEDIO"),"MENOR Mantener actualizada la Información para los grupos de valor y/o interes",IF(AND(G47="BAJO",H47="BAJO"),"MÍNIMO Monitorear cambios de los grupos de valor y/o interes que puedan influir en el poder o el interés en la gestión de la entidad","NO REGISTRA")))))))))</f>
        <v>MODERADO Evaluar permanentemente los grupos de valor y/o interes</v>
      </c>
      <c r="J47" s="77" t="s">
        <v>177</v>
      </c>
      <c r="K47" s="77" t="s">
        <v>178</v>
      </c>
      <c r="L47" s="77" t="s">
        <v>172</v>
      </c>
      <c r="M47" s="78" t="s">
        <v>179</v>
      </c>
      <c r="N47" s="77" t="s">
        <v>174</v>
      </c>
      <c r="O47" s="78" t="s">
        <v>180</v>
      </c>
      <c r="P47" s="80" t="s">
        <v>181</v>
      </c>
      <c r="Q47" s="67"/>
    </row>
    <row r="48" spans="2:17" ht="71.25" x14ac:dyDescent="0.2">
      <c r="B48" s="66" t="s">
        <v>168</v>
      </c>
      <c r="C48" s="66" t="s">
        <v>95</v>
      </c>
      <c r="D48" s="65" t="s">
        <v>38</v>
      </c>
      <c r="E48" s="66" t="s">
        <v>182</v>
      </c>
      <c r="F48" s="66" t="s">
        <v>182</v>
      </c>
      <c r="G48" s="65" t="s">
        <v>19</v>
      </c>
      <c r="H48" s="65" t="s">
        <v>17</v>
      </c>
      <c r="I48" s="66" t="str">
        <f t="shared" si="2"/>
        <v>MODERADO Evaluar permanentemente los grupos de valor y/o interes</v>
      </c>
      <c r="J48" s="77" t="s">
        <v>177</v>
      </c>
      <c r="K48" s="77" t="s">
        <v>178</v>
      </c>
      <c r="L48" s="77" t="s">
        <v>172</v>
      </c>
      <c r="M48" s="78" t="s">
        <v>179</v>
      </c>
      <c r="N48" s="77" t="s">
        <v>174</v>
      </c>
      <c r="O48" s="78" t="s">
        <v>180</v>
      </c>
      <c r="P48" s="80" t="s">
        <v>181</v>
      </c>
      <c r="Q48" s="67"/>
    </row>
    <row r="49" spans="2:17" ht="71.25" x14ac:dyDescent="0.2">
      <c r="B49" s="66" t="s">
        <v>168</v>
      </c>
      <c r="C49" s="66" t="s">
        <v>95</v>
      </c>
      <c r="D49" s="65" t="s">
        <v>38</v>
      </c>
      <c r="E49" s="66" t="s">
        <v>183</v>
      </c>
      <c r="F49" s="66" t="s">
        <v>183</v>
      </c>
      <c r="G49" s="65" t="s">
        <v>19</v>
      </c>
      <c r="H49" s="65" t="s">
        <v>17</v>
      </c>
      <c r="I49" s="66" t="str">
        <f t="shared" si="2"/>
        <v>MODERADO Evaluar permanentemente los grupos de valor y/o interes</v>
      </c>
      <c r="J49" s="77" t="s">
        <v>177</v>
      </c>
      <c r="K49" s="77" t="s">
        <v>178</v>
      </c>
      <c r="L49" s="77" t="s">
        <v>172</v>
      </c>
      <c r="M49" s="78" t="s">
        <v>179</v>
      </c>
      <c r="N49" s="77" t="s">
        <v>174</v>
      </c>
      <c r="O49" s="78" t="s">
        <v>180</v>
      </c>
      <c r="P49" s="80" t="s">
        <v>181</v>
      </c>
      <c r="Q49" s="67"/>
    </row>
    <row r="50" spans="2:17" ht="71.25" x14ac:dyDescent="0.2">
      <c r="B50" s="66" t="s">
        <v>168</v>
      </c>
      <c r="C50" s="66" t="s">
        <v>95</v>
      </c>
      <c r="D50" s="65" t="s">
        <v>38</v>
      </c>
      <c r="E50" s="66" t="s">
        <v>48</v>
      </c>
      <c r="F50" s="65" t="s">
        <v>184</v>
      </c>
      <c r="G50" s="65" t="s">
        <v>19</v>
      </c>
      <c r="H50" s="65" t="s">
        <v>17</v>
      </c>
      <c r="I50" s="66" t="str">
        <f t="shared" si="2"/>
        <v>MODERADO Evaluar permanentemente los grupos de valor y/o interes</v>
      </c>
      <c r="J50" s="77" t="s">
        <v>185</v>
      </c>
      <c r="K50" s="77" t="s">
        <v>178</v>
      </c>
      <c r="L50" s="77" t="s">
        <v>172</v>
      </c>
      <c r="M50" s="77" t="s">
        <v>186</v>
      </c>
      <c r="N50" s="77" t="s">
        <v>174</v>
      </c>
      <c r="O50" s="78" t="s">
        <v>117</v>
      </c>
      <c r="P50" s="79" t="s">
        <v>176</v>
      </c>
      <c r="Q50" s="67"/>
    </row>
    <row r="51" spans="2:17" ht="57" x14ac:dyDescent="0.2">
      <c r="B51" s="66" t="s">
        <v>168</v>
      </c>
      <c r="C51" s="66" t="s">
        <v>95</v>
      </c>
      <c r="D51" s="65" t="s">
        <v>38</v>
      </c>
      <c r="E51" s="66" t="s">
        <v>57</v>
      </c>
      <c r="F51" s="66" t="s">
        <v>187</v>
      </c>
      <c r="G51" s="65" t="s">
        <v>19</v>
      </c>
      <c r="H51" s="65" t="s">
        <v>19</v>
      </c>
      <c r="I51" s="66" t="str">
        <f t="shared" si="2"/>
        <v>MÍNIMO Monitorear cambios de los grupos de valor y/o interes que puedan influir en el poder o el interés en la gestión de la entidad</v>
      </c>
      <c r="J51" s="78" t="s">
        <v>177</v>
      </c>
      <c r="K51" s="77" t="s">
        <v>188</v>
      </c>
      <c r="L51" s="77" t="s">
        <v>172</v>
      </c>
      <c r="M51" s="78" t="s">
        <v>189</v>
      </c>
      <c r="N51" s="77" t="s">
        <v>174</v>
      </c>
      <c r="O51" s="78" t="s">
        <v>180</v>
      </c>
      <c r="P51" s="80" t="s">
        <v>190</v>
      </c>
      <c r="Q51" s="67"/>
    </row>
    <row r="52" spans="2:17" ht="42.75" x14ac:dyDescent="0.2">
      <c r="B52" s="66" t="s">
        <v>168</v>
      </c>
      <c r="C52" s="66" t="s">
        <v>95</v>
      </c>
      <c r="D52" s="65" t="s">
        <v>37</v>
      </c>
      <c r="E52" s="66" t="s">
        <v>62</v>
      </c>
      <c r="F52" s="65" t="s">
        <v>191</v>
      </c>
      <c r="G52" s="65" t="s">
        <v>17</v>
      </c>
      <c r="H52" s="65" t="s">
        <v>17</v>
      </c>
      <c r="I52" s="77" t="str">
        <f t="shared" si="2"/>
        <v>MAYOR  Verificar el cumplimiento de los grupos de valor y/o interes</v>
      </c>
      <c r="J52" s="77" t="s">
        <v>192</v>
      </c>
      <c r="K52" s="77" t="s">
        <v>193</v>
      </c>
      <c r="L52" s="78" t="s">
        <v>194</v>
      </c>
      <c r="M52" s="77" t="s">
        <v>195</v>
      </c>
      <c r="N52" s="77" t="s">
        <v>174</v>
      </c>
      <c r="O52" s="81" t="s">
        <v>117</v>
      </c>
      <c r="P52" s="82" t="s">
        <v>176</v>
      </c>
      <c r="Q52" s="67"/>
    </row>
    <row r="53" spans="2:17" ht="71.25" x14ac:dyDescent="0.2">
      <c r="B53" s="66" t="s">
        <v>168</v>
      </c>
      <c r="C53" s="66" t="s">
        <v>95</v>
      </c>
      <c r="D53" s="65" t="s">
        <v>38</v>
      </c>
      <c r="E53" s="66" t="s">
        <v>61</v>
      </c>
      <c r="F53" s="66" t="s">
        <v>196</v>
      </c>
      <c r="G53" s="65" t="s">
        <v>17</v>
      </c>
      <c r="H53" s="65" t="s">
        <v>19</v>
      </c>
      <c r="I53" s="66" t="str">
        <f t="shared" si="2"/>
        <v>MODERADO Evaluar permanentemente los grupos de Valor y/o interes</v>
      </c>
      <c r="J53" s="77" t="s">
        <v>197</v>
      </c>
      <c r="K53" s="77" t="s">
        <v>198</v>
      </c>
      <c r="L53" s="77" t="s">
        <v>172</v>
      </c>
      <c r="M53" s="77" t="s">
        <v>199</v>
      </c>
      <c r="N53" s="83" t="s">
        <v>174</v>
      </c>
      <c r="O53" s="84" t="s">
        <v>117</v>
      </c>
      <c r="P53" s="85" t="s">
        <v>176</v>
      </c>
      <c r="Q53" s="67"/>
    </row>
    <row r="54" spans="2:17" ht="42.75" x14ac:dyDescent="0.2">
      <c r="B54" s="66" t="s">
        <v>168</v>
      </c>
      <c r="C54" s="66" t="s">
        <v>95</v>
      </c>
      <c r="D54" s="65" t="s">
        <v>38</v>
      </c>
      <c r="E54" s="66" t="s">
        <v>64</v>
      </c>
      <c r="F54" s="66" t="s">
        <v>200</v>
      </c>
      <c r="G54" s="65" t="s">
        <v>19</v>
      </c>
      <c r="H54" s="65" t="s">
        <v>17</v>
      </c>
      <c r="I54" s="66" t="str">
        <f t="shared" si="2"/>
        <v>MODERADO Evaluar permanentemente los grupos de valor y/o interes</v>
      </c>
      <c r="J54" s="77" t="s">
        <v>201</v>
      </c>
      <c r="K54" s="80" t="s">
        <v>202</v>
      </c>
      <c r="L54" s="77" t="s">
        <v>172</v>
      </c>
      <c r="M54" s="75" t="s">
        <v>203</v>
      </c>
      <c r="N54" s="86" t="s">
        <v>204</v>
      </c>
      <c r="O54" s="84" t="s">
        <v>117</v>
      </c>
      <c r="P54" s="85" t="s">
        <v>176</v>
      </c>
      <c r="Q54" s="67"/>
    </row>
    <row r="55" spans="2:17" ht="42.75" x14ac:dyDescent="0.2">
      <c r="B55" s="66" t="s">
        <v>168</v>
      </c>
      <c r="C55" s="66" t="s">
        <v>95</v>
      </c>
      <c r="D55" s="65" t="s">
        <v>37</v>
      </c>
      <c r="E55" s="66" t="s">
        <v>50</v>
      </c>
      <c r="F55" s="66" t="s">
        <v>205</v>
      </c>
      <c r="G55" s="65" t="s">
        <v>17</v>
      </c>
      <c r="H55" s="65" t="s">
        <v>17</v>
      </c>
      <c r="I55" s="66" t="str">
        <f t="shared" si="2"/>
        <v>MAYOR  Verificar el cumplimiento de los grupos de valor y/o interes</v>
      </c>
      <c r="J55" s="78" t="s">
        <v>206</v>
      </c>
      <c r="K55" s="77" t="s">
        <v>207</v>
      </c>
      <c r="L55" s="78" t="s">
        <v>194</v>
      </c>
      <c r="M55" s="78" t="s">
        <v>208</v>
      </c>
      <c r="N55" s="83" t="s">
        <v>174</v>
      </c>
      <c r="O55" s="84" t="s">
        <v>117</v>
      </c>
      <c r="P55" s="85" t="s">
        <v>176</v>
      </c>
      <c r="Q55" s="67"/>
    </row>
    <row r="56" spans="2:17" ht="61.5" customHeight="1" x14ac:dyDescent="0.2">
      <c r="B56" s="65" t="s">
        <v>73</v>
      </c>
      <c r="C56" s="66" t="s">
        <v>98</v>
      </c>
      <c r="D56" s="66" t="s">
        <v>38</v>
      </c>
      <c r="E56" s="66" t="s">
        <v>48</v>
      </c>
      <c r="F56" s="66" t="s">
        <v>213</v>
      </c>
      <c r="G56" s="66" t="s">
        <v>19</v>
      </c>
      <c r="H56" s="66" t="s">
        <v>18</v>
      </c>
      <c r="I56" s="66" t="str">
        <f t="shared" si="1"/>
        <v>MENOR Mantener actualizada la Información para los grupos de valor y/o interes</v>
      </c>
      <c r="J56" s="80" t="s">
        <v>267</v>
      </c>
      <c r="K56" s="80" t="s">
        <v>216</v>
      </c>
      <c r="L56" s="80" t="s">
        <v>217</v>
      </c>
      <c r="M56" s="80" t="s">
        <v>218</v>
      </c>
      <c r="N56" s="80" t="s">
        <v>219</v>
      </c>
      <c r="O56" s="80" t="s">
        <v>117</v>
      </c>
      <c r="P56" s="80"/>
      <c r="Q56" s="67"/>
    </row>
    <row r="57" spans="2:17" ht="71.25" x14ac:dyDescent="0.2">
      <c r="B57" s="65" t="s">
        <v>73</v>
      </c>
      <c r="C57" s="66" t="s">
        <v>98</v>
      </c>
      <c r="D57" s="66" t="s">
        <v>38</v>
      </c>
      <c r="E57" s="66" t="s">
        <v>55</v>
      </c>
      <c r="F57" s="66" t="s">
        <v>214</v>
      </c>
      <c r="G57" s="66" t="s">
        <v>18</v>
      </c>
      <c r="H57" s="66" t="s">
        <v>18</v>
      </c>
      <c r="I57" s="66" t="str">
        <f t="shared" si="1"/>
        <v>MODERADO Evaluar permanentemente los grupos de valor y/o interes</v>
      </c>
      <c r="J57" s="80" t="s">
        <v>220</v>
      </c>
      <c r="K57" s="80" t="s">
        <v>221</v>
      </c>
      <c r="L57" s="80" t="s">
        <v>222</v>
      </c>
      <c r="M57" s="80" t="s">
        <v>223</v>
      </c>
      <c r="N57" s="80" t="s">
        <v>219</v>
      </c>
      <c r="O57" s="80" t="s">
        <v>117</v>
      </c>
      <c r="P57" s="80"/>
      <c r="Q57" s="67"/>
    </row>
    <row r="58" spans="2:17" ht="71.25" x14ac:dyDescent="0.2">
      <c r="B58" s="65" t="s">
        <v>73</v>
      </c>
      <c r="C58" s="66" t="s">
        <v>98</v>
      </c>
      <c r="D58" s="66" t="s">
        <v>37</v>
      </c>
      <c r="E58" s="66" t="s">
        <v>50</v>
      </c>
      <c r="F58" s="66" t="s">
        <v>215</v>
      </c>
      <c r="G58" s="66" t="s">
        <v>17</v>
      </c>
      <c r="H58" s="66" t="s">
        <v>17</v>
      </c>
      <c r="I58" s="66" t="str">
        <f t="shared" si="1"/>
        <v>MAYOR  Verificar el cumplimiento de los grupos de valor y/o interes</v>
      </c>
      <c r="J58" s="80" t="s">
        <v>224</v>
      </c>
      <c r="K58" s="80" t="s">
        <v>225</v>
      </c>
      <c r="L58" s="80" t="s">
        <v>222</v>
      </c>
      <c r="M58" s="80" t="s">
        <v>223</v>
      </c>
      <c r="N58" s="80" t="s">
        <v>219</v>
      </c>
      <c r="O58" s="80" t="s">
        <v>117</v>
      </c>
      <c r="P58" s="80"/>
      <c r="Q58" s="67"/>
    </row>
    <row r="59" spans="2:17" ht="71.25" x14ac:dyDescent="0.2">
      <c r="B59" s="65" t="s">
        <v>83</v>
      </c>
      <c r="C59" s="66" t="s">
        <v>97</v>
      </c>
      <c r="D59" s="65" t="s">
        <v>38</v>
      </c>
      <c r="E59" s="65" t="s">
        <v>48</v>
      </c>
      <c r="F59" s="65" t="s">
        <v>51</v>
      </c>
      <c r="G59" s="65" t="s">
        <v>18</v>
      </c>
      <c r="H59" s="65" t="s">
        <v>18</v>
      </c>
      <c r="I59" s="66" t="str">
        <f t="shared" si="1"/>
        <v>MODERADO Evaluar permanentemente los grupos de valor y/o interes</v>
      </c>
      <c r="J59" s="66" t="s">
        <v>46</v>
      </c>
      <c r="K59" s="66" t="s">
        <v>226</v>
      </c>
      <c r="L59" s="65" t="s">
        <v>115</v>
      </c>
      <c r="M59" s="66" t="s">
        <v>227</v>
      </c>
      <c r="N59" s="66" t="s">
        <v>228</v>
      </c>
      <c r="O59" s="65" t="s">
        <v>117</v>
      </c>
      <c r="P59" s="65"/>
      <c r="Q59" s="67"/>
    </row>
    <row r="60" spans="2:17" s="73" customFormat="1" ht="52.5" customHeight="1" x14ac:dyDescent="0.25">
      <c r="B60" s="66" t="s">
        <v>77</v>
      </c>
      <c r="C60" s="66" t="s">
        <v>102</v>
      </c>
      <c r="D60" s="66" t="s">
        <v>38</v>
      </c>
      <c r="E60" s="66" t="s">
        <v>48</v>
      </c>
      <c r="F60" s="66" t="s">
        <v>113</v>
      </c>
      <c r="G60" s="66" t="s">
        <v>18</v>
      </c>
      <c r="H60" s="66" t="s">
        <v>18</v>
      </c>
      <c r="I60" s="66" t="str">
        <f t="shared" si="1"/>
        <v>MODERADO Evaluar permanentemente los grupos de valor y/o interes</v>
      </c>
      <c r="J60" s="66" t="s">
        <v>242</v>
      </c>
      <c r="K60" s="66" t="s">
        <v>243</v>
      </c>
      <c r="L60" s="66" t="s">
        <v>115</v>
      </c>
      <c r="M60" s="66" t="s">
        <v>244</v>
      </c>
      <c r="N60" s="66" t="s">
        <v>245</v>
      </c>
      <c r="O60" s="66" t="s">
        <v>117</v>
      </c>
      <c r="P60" s="66"/>
      <c r="Q60" s="74"/>
    </row>
    <row r="61" spans="2:17" s="73" customFormat="1" ht="42.75" x14ac:dyDescent="0.25">
      <c r="B61" s="66" t="s">
        <v>77</v>
      </c>
      <c r="C61" s="66" t="s">
        <v>102</v>
      </c>
      <c r="D61" s="66" t="s">
        <v>37</v>
      </c>
      <c r="E61" s="66" t="s">
        <v>64</v>
      </c>
      <c r="F61" s="66" t="s">
        <v>268</v>
      </c>
      <c r="G61" s="66" t="s">
        <v>19</v>
      </c>
      <c r="H61" s="66" t="s">
        <v>18</v>
      </c>
      <c r="I61" s="66" t="str">
        <f t="shared" si="1"/>
        <v>MENOR Mantener actualizada la Información para los grupos de valor y/o interes</v>
      </c>
      <c r="J61" s="66" t="s">
        <v>269</v>
      </c>
      <c r="K61" s="66" t="s">
        <v>270</v>
      </c>
      <c r="L61" s="66" t="s">
        <v>271</v>
      </c>
      <c r="M61" s="66" t="s">
        <v>272</v>
      </c>
      <c r="N61" s="66" t="s">
        <v>273</v>
      </c>
      <c r="O61" s="66" t="s">
        <v>117</v>
      </c>
      <c r="P61" s="66"/>
      <c r="Q61" s="74"/>
    </row>
    <row r="62" spans="2:17" s="73" customFormat="1" ht="42.75" x14ac:dyDescent="0.25">
      <c r="B62" s="66" t="s">
        <v>77</v>
      </c>
      <c r="C62" s="66" t="s">
        <v>102</v>
      </c>
      <c r="D62" s="66" t="s">
        <v>37</v>
      </c>
      <c r="E62" s="66" t="s">
        <v>50</v>
      </c>
      <c r="F62" s="66" t="s">
        <v>118</v>
      </c>
      <c r="G62" s="66" t="s">
        <v>19</v>
      </c>
      <c r="H62" s="66" t="s">
        <v>18</v>
      </c>
      <c r="I62" s="66" t="str">
        <f t="shared" si="1"/>
        <v>MENOR Mantener actualizada la Información para los grupos de valor y/o interes</v>
      </c>
      <c r="J62" s="66" t="s">
        <v>274</v>
      </c>
      <c r="K62" s="66" t="s">
        <v>275</v>
      </c>
      <c r="L62" s="66" t="s">
        <v>271</v>
      </c>
      <c r="M62" s="66" t="s">
        <v>276</v>
      </c>
      <c r="N62" s="66" t="s">
        <v>273</v>
      </c>
      <c r="O62" s="66" t="s">
        <v>117</v>
      </c>
      <c r="P62" s="66"/>
      <c r="Q62" s="74"/>
    </row>
    <row r="63" spans="2:17" s="73" customFormat="1" ht="42.75" x14ac:dyDescent="0.25">
      <c r="B63" s="66" t="s">
        <v>77</v>
      </c>
      <c r="C63" s="66" t="s">
        <v>102</v>
      </c>
      <c r="D63" s="66" t="s">
        <v>37</v>
      </c>
      <c r="E63" s="66" t="s">
        <v>48</v>
      </c>
      <c r="F63" s="66" t="s">
        <v>277</v>
      </c>
      <c r="G63" s="66" t="s">
        <v>18</v>
      </c>
      <c r="H63" s="66" t="s">
        <v>19</v>
      </c>
      <c r="I63" s="66" t="str">
        <f t="shared" si="1"/>
        <v>MENOR Mantener actualizada la Información para los grupos de valor y/o interes</v>
      </c>
      <c r="J63" s="66" t="s">
        <v>278</v>
      </c>
      <c r="K63" s="66" t="s">
        <v>270</v>
      </c>
      <c r="L63" s="66" t="s">
        <v>271</v>
      </c>
      <c r="M63" s="66" t="s">
        <v>272</v>
      </c>
      <c r="N63" s="66" t="s">
        <v>273</v>
      </c>
      <c r="O63" s="66" t="s">
        <v>117</v>
      </c>
      <c r="P63" s="66"/>
      <c r="Q63" s="74"/>
    </row>
    <row r="64" spans="2:17" s="73" customFormat="1" ht="42.75" x14ac:dyDescent="0.25">
      <c r="B64" s="66" t="s">
        <v>77</v>
      </c>
      <c r="C64" s="66" t="s">
        <v>102</v>
      </c>
      <c r="D64" s="66" t="s">
        <v>37</v>
      </c>
      <c r="E64" s="66" t="s">
        <v>55</v>
      </c>
      <c r="F64" s="66" t="s">
        <v>279</v>
      </c>
      <c r="G64" s="66" t="s">
        <v>17</v>
      </c>
      <c r="H64" s="66" t="s">
        <v>19</v>
      </c>
      <c r="I64" s="66" t="str">
        <f t="shared" si="1"/>
        <v>MODERADO Evaluar permanentemente los grupos de Valor y/o interes</v>
      </c>
      <c r="J64" s="66" t="s">
        <v>280</v>
      </c>
      <c r="K64" s="66" t="s">
        <v>281</v>
      </c>
      <c r="L64" s="66" t="s">
        <v>282</v>
      </c>
      <c r="M64" s="66" t="s">
        <v>283</v>
      </c>
      <c r="N64" s="66" t="s">
        <v>273</v>
      </c>
      <c r="O64" s="66"/>
      <c r="P64" s="66"/>
      <c r="Q64" s="74"/>
    </row>
    <row r="65" spans="2:17" s="73" customFormat="1" ht="30" customHeight="1" x14ac:dyDescent="0.25">
      <c r="B65" s="66" t="s">
        <v>77</v>
      </c>
      <c r="C65" s="66" t="s">
        <v>102</v>
      </c>
      <c r="D65" s="66" t="s">
        <v>38</v>
      </c>
      <c r="E65" s="66" t="s">
        <v>65</v>
      </c>
      <c r="F65" s="66" t="s">
        <v>284</v>
      </c>
      <c r="G65" s="66" t="s">
        <v>17</v>
      </c>
      <c r="H65" s="66" t="s">
        <v>17</v>
      </c>
      <c r="I65" s="66" t="str">
        <f t="shared" si="1"/>
        <v>MAYOR  Verificar el cumplimiento de los grupos de valor y/o interes</v>
      </c>
      <c r="J65" s="66" t="s">
        <v>121</v>
      </c>
      <c r="K65" s="66" t="s">
        <v>285</v>
      </c>
      <c r="L65" s="66" t="s">
        <v>286</v>
      </c>
      <c r="M65" s="66" t="s">
        <v>287</v>
      </c>
      <c r="N65" s="66" t="s">
        <v>273</v>
      </c>
      <c r="O65" s="66"/>
      <c r="P65" s="66"/>
      <c r="Q65" s="74"/>
    </row>
    <row r="66" spans="2:17" s="73" customFormat="1" ht="42.75" x14ac:dyDescent="0.25">
      <c r="B66" s="66" t="s">
        <v>77</v>
      </c>
      <c r="C66" s="66" t="s">
        <v>102</v>
      </c>
      <c r="D66" s="66" t="s">
        <v>38</v>
      </c>
      <c r="E66" s="66" t="s">
        <v>65</v>
      </c>
      <c r="F66" s="66" t="s">
        <v>288</v>
      </c>
      <c r="G66" s="66" t="s">
        <v>17</v>
      </c>
      <c r="H66" s="66" t="s">
        <v>19</v>
      </c>
      <c r="I66" s="66" t="str">
        <f t="shared" si="1"/>
        <v>MODERADO Evaluar permanentemente los grupos de Valor y/o interes</v>
      </c>
      <c r="J66" s="66" t="s">
        <v>289</v>
      </c>
      <c r="K66" s="66" t="s">
        <v>290</v>
      </c>
      <c r="L66" s="66" t="s">
        <v>291</v>
      </c>
      <c r="M66" s="66" t="s">
        <v>292</v>
      </c>
      <c r="N66" s="66" t="s">
        <v>273</v>
      </c>
      <c r="O66" s="66"/>
      <c r="P66" s="66"/>
      <c r="Q66" s="74"/>
    </row>
    <row r="67" spans="2:17" s="73" customFormat="1" ht="42.75" x14ac:dyDescent="0.25">
      <c r="B67" s="66" t="s">
        <v>77</v>
      </c>
      <c r="C67" s="66" t="s">
        <v>102</v>
      </c>
      <c r="D67" s="66" t="s">
        <v>38</v>
      </c>
      <c r="E67" s="66" t="s">
        <v>48</v>
      </c>
      <c r="F67" s="66" t="s">
        <v>113</v>
      </c>
      <c r="G67" s="66" t="s">
        <v>19</v>
      </c>
      <c r="H67" s="66" t="s">
        <v>18</v>
      </c>
      <c r="I67" s="66" t="str">
        <f t="shared" si="1"/>
        <v>MENOR Mantener actualizada la Información para los grupos de valor y/o interes</v>
      </c>
      <c r="J67" s="66" t="s">
        <v>114</v>
      </c>
      <c r="K67" s="66" t="s">
        <v>293</v>
      </c>
      <c r="L67" s="66" t="s">
        <v>294</v>
      </c>
      <c r="M67" s="66" t="s">
        <v>295</v>
      </c>
      <c r="N67" s="66" t="s">
        <v>273</v>
      </c>
      <c r="O67" s="66"/>
      <c r="P67" s="66"/>
      <c r="Q67" s="74"/>
    </row>
    <row r="68" spans="2:17" ht="71.25" x14ac:dyDescent="0.2">
      <c r="B68" s="65" t="s">
        <v>83</v>
      </c>
      <c r="C68" s="66" t="s">
        <v>92</v>
      </c>
      <c r="D68" s="65" t="s">
        <v>37</v>
      </c>
      <c r="E68" s="65" t="s">
        <v>48</v>
      </c>
      <c r="F68" s="66" t="s">
        <v>246</v>
      </c>
      <c r="G68" s="65" t="s">
        <v>18</v>
      </c>
      <c r="H68" s="65" t="s">
        <v>18</v>
      </c>
      <c r="I68" s="66" t="str">
        <f>IF(AND(G68="ALTO",H68="ALTO"),"MAYOR  Verificar el cumplimiento de los grupos de valor y/o interes",IF(AND(G68="ALTO",H68="MEDIO"),"MAYOR  Verificar el cumplimiento de los grupos de valor y/o interes",IF(AND(G68="MEDIO",H68="ALTO"),"MAYOR  Verificar el cumplimiento de los grupos de valor y/o interes",IF(AND(G68="ALTO",H68="BAJO"),"MODERADO Evaluar permanentemente los grupos de Valor y/o interes",IF(AND(G68="BAJO",H68="ALTO"),"MODERADO Evaluar permanentemente los grupos de valor y/o interes",IF(AND(G68="MEDIO",H68="MEDIO"),"MODERADO Evaluar permanentemente los grupos de valor y/o interes",IF(AND(G68="MEDIO",H68="BAJO"),"MENOR Mantener actualizada la Información para los grupos de valor y/o interes",IF(AND(G68="BAJO",H68="MEDIO"),"MENOR Mantener actualizada la Información para los grupos de valor y/o interes",IF(AND(G68="BAJO",H68="BAJO"),"MÍNIMO Monitorear cambios de los grupos de valor y/o interes que puedan influir en el poder o el interés en la gestión de la entidad","NO REGISTRA")))))))))</f>
        <v>MODERADO Evaluar permanentemente los grupos de valor y/o interes</v>
      </c>
      <c r="J68" s="87" t="s">
        <v>247</v>
      </c>
      <c r="K68" s="87" t="s">
        <v>248</v>
      </c>
      <c r="L68" s="88" t="s">
        <v>249</v>
      </c>
      <c r="M68" s="87" t="s">
        <v>250</v>
      </c>
      <c r="N68" s="87" t="s">
        <v>251</v>
      </c>
      <c r="O68" s="65" t="s">
        <v>117</v>
      </c>
      <c r="P68" s="88"/>
      <c r="Q68" s="67"/>
    </row>
    <row r="69" spans="2:17" ht="57" x14ac:dyDescent="0.2">
      <c r="B69" s="65" t="s">
        <v>83</v>
      </c>
      <c r="C69" s="66" t="s">
        <v>92</v>
      </c>
      <c r="D69" s="65" t="s">
        <v>38</v>
      </c>
      <c r="E69" s="65" t="s">
        <v>48</v>
      </c>
      <c r="F69" s="66" t="s">
        <v>113</v>
      </c>
      <c r="G69" s="65" t="s">
        <v>18</v>
      </c>
      <c r="H69" s="65" t="s">
        <v>18</v>
      </c>
      <c r="I69" s="66" t="str">
        <f t="shared" ref="I69:I75" si="3">IF(AND(G69="ALTO",H69="ALTO"),"MAYOR  Verificar el cumplimiento de los grupos de valor y/o interes",IF(AND(G69="ALTO",H69="MEDIO"),"MAYOR  Verificar el cumplimiento de los grupos de valor y/o interes",IF(AND(G69="MEDIO",H69="ALTO"),"MAYOR  Verificar el cumplimiento de los grupos de valor y/o interes",IF(AND(G69="ALTO",H69="BAJO"),"MODERADO Evaluar permanentemente los grupos de Valor y/o interes",IF(AND(G69="BAJO",H69="ALTO"),"MODERADO Evaluar permanentemente los grupos de valor y/o interes",IF(AND(G69="MEDIO",H69="MEDIO"),"MODERADO Evaluar permanentemente los grupos de valor y/o interes",IF(AND(G69="MEDIO",H69="BAJO"),"MENOR Mantener actualizada la Información para los grupos de valor y/o interes",IF(AND(G69="BAJO",H69="MEDIO"),"MENOR Mantener actualizada la Información para los grupos de valor y/o interes",IF(AND(G69="BAJO",H69="BAJO"),"MÍNIMO Monitorear cambios de los grupos de valor y/o interes que puedan influir en el poder o el interés en la gestión de la entidad","NO REGISTRA")))))))))</f>
        <v>MODERADO Evaluar permanentemente los grupos de valor y/o interes</v>
      </c>
      <c r="J69" s="87" t="s">
        <v>252</v>
      </c>
      <c r="K69" s="87" t="s">
        <v>253</v>
      </c>
      <c r="L69" s="88" t="s">
        <v>115</v>
      </c>
      <c r="M69" s="87" t="s">
        <v>254</v>
      </c>
      <c r="N69" s="87" t="s">
        <v>255</v>
      </c>
      <c r="O69" s="65" t="s">
        <v>117</v>
      </c>
      <c r="P69" s="88"/>
      <c r="Q69" s="67"/>
    </row>
    <row r="70" spans="2:17" ht="57" x14ac:dyDescent="0.2">
      <c r="B70" s="65" t="s">
        <v>83</v>
      </c>
      <c r="C70" s="66" t="s">
        <v>92</v>
      </c>
      <c r="D70" s="65" t="s">
        <v>37</v>
      </c>
      <c r="E70" s="65" t="s">
        <v>64</v>
      </c>
      <c r="F70" s="66" t="s">
        <v>256</v>
      </c>
      <c r="G70" s="65" t="s">
        <v>18</v>
      </c>
      <c r="H70" s="65" t="s">
        <v>18</v>
      </c>
      <c r="I70" s="66" t="str">
        <f t="shared" si="3"/>
        <v>MODERADO Evaluar permanentemente los grupos de valor y/o interes</v>
      </c>
      <c r="J70" s="87" t="s">
        <v>257</v>
      </c>
      <c r="K70" s="87" t="s">
        <v>258</v>
      </c>
      <c r="L70" s="88" t="s">
        <v>115</v>
      </c>
      <c r="M70" s="87" t="s">
        <v>250</v>
      </c>
      <c r="N70" s="87" t="s">
        <v>255</v>
      </c>
      <c r="O70" s="65" t="s">
        <v>117</v>
      </c>
      <c r="P70" s="88"/>
      <c r="Q70" s="67"/>
    </row>
    <row r="71" spans="2:17" ht="42.75" x14ac:dyDescent="0.2">
      <c r="B71" s="65" t="s">
        <v>83</v>
      </c>
      <c r="C71" s="66" t="s">
        <v>92</v>
      </c>
      <c r="D71" s="65" t="s">
        <v>38</v>
      </c>
      <c r="E71" s="65" t="s">
        <v>65</v>
      </c>
      <c r="F71" s="66" t="s">
        <v>259</v>
      </c>
      <c r="G71" s="65" t="s">
        <v>17</v>
      </c>
      <c r="H71" s="65" t="s">
        <v>17</v>
      </c>
      <c r="I71" s="66" t="str">
        <f t="shared" si="3"/>
        <v>MAYOR  Verificar el cumplimiento de los grupos de valor y/o interes</v>
      </c>
      <c r="J71" s="87" t="s">
        <v>67</v>
      </c>
      <c r="K71" s="87" t="s">
        <v>260</v>
      </c>
      <c r="L71" s="88" t="s">
        <v>115</v>
      </c>
      <c r="M71" s="87" t="s">
        <v>261</v>
      </c>
      <c r="N71" s="87" t="s">
        <v>255</v>
      </c>
      <c r="O71" s="65" t="s">
        <v>117</v>
      </c>
      <c r="P71" s="88"/>
      <c r="Q71" s="67"/>
    </row>
    <row r="72" spans="2:17" ht="42.75" x14ac:dyDescent="0.2">
      <c r="B72" s="65" t="s">
        <v>83</v>
      </c>
      <c r="C72" s="66" t="s">
        <v>92</v>
      </c>
      <c r="D72" s="65" t="s">
        <v>37</v>
      </c>
      <c r="E72" s="65" t="s">
        <v>57</v>
      </c>
      <c r="F72" s="66" t="s">
        <v>262</v>
      </c>
      <c r="G72" s="65" t="s">
        <v>18</v>
      </c>
      <c r="H72" s="65" t="s">
        <v>18</v>
      </c>
      <c r="I72" s="66" t="str">
        <f t="shared" si="3"/>
        <v>MODERADO Evaluar permanentemente los grupos de valor y/o interes</v>
      </c>
      <c r="J72" s="87" t="s">
        <v>67</v>
      </c>
      <c r="K72" s="87" t="s">
        <v>260</v>
      </c>
      <c r="L72" s="88" t="s">
        <v>115</v>
      </c>
      <c r="M72" s="87" t="s">
        <v>263</v>
      </c>
      <c r="N72" s="87" t="s">
        <v>255</v>
      </c>
      <c r="O72" s="65" t="s">
        <v>117</v>
      </c>
      <c r="P72" s="88"/>
      <c r="Q72" s="67"/>
    </row>
    <row r="73" spans="2:17" ht="42.75" x14ac:dyDescent="0.2">
      <c r="B73" s="65" t="s">
        <v>83</v>
      </c>
      <c r="C73" s="66" t="s">
        <v>92</v>
      </c>
      <c r="D73" s="65" t="s">
        <v>37</v>
      </c>
      <c r="E73" s="66" t="s">
        <v>55</v>
      </c>
      <c r="F73" s="66" t="s">
        <v>264</v>
      </c>
      <c r="G73" s="65" t="s">
        <v>18</v>
      </c>
      <c r="H73" s="65" t="s">
        <v>17</v>
      </c>
      <c r="I73" s="66" t="str">
        <f t="shared" si="3"/>
        <v>MAYOR  Verificar el cumplimiento de los grupos de valor y/o interes</v>
      </c>
      <c r="J73" s="87" t="s">
        <v>67</v>
      </c>
      <c r="K73" s="87" t="s">
        <v>260</v>
      </c>
      <c r="L73" s="88" t="s">
        <v>115</v>
      </c>
      <c r="M73" s="87" t="s">
        <v>254</v>
      </c>
      <c r="N73" s="87" t="s">
        <v>255</v>
      </c>
      <c r="O73" s="65" t="s">
        <v>117</v>
      </c>
      <c r="P73" s="88"/>
      <c r="Q73" s="67"/>
    </row>
    <row r="74" spans="2:17" ht="42.75" x14ac:dyDescent="0.2">
      <c r="B74" s="65" t="s">
        <v>83</v>
      </c>
      <c r="C74" s="66" t="s">
        <v>92</v>
      </c>
      <c r="D74" s="65" t="s">
        <v>37</v>
      </c>
      <c r="E74" s="65" t="s">
        <v>51</v>
      </c>
      <c r="F74" s="66" t="s">
        <v>265</v>
      </c>
      <c r="G74" s="65" t="s">
        <v>18</v>
      </c>
      <c r="H74" s="65" t="s">
        <v>17</v>
      </c>
      <c r="I74" s="66" t="str">
        <f t="shared" si="3"/>
        <v>MAYOR  Verificar el cumplimiento de los grupos de valor y/o interes</v>
      </c>
      <c r="J74" s="87" t="s">
        <v>67</v>
      </c>
      <c r="K74" s="87" t="s">
        <v>260</v>
      </c>
      <c r="L74" s="88" t="s">
        <v>115</v>
      </c>
      <c r="M74" s="87" t="s">
        <v>254</v>
      </c>
      <c r="N74" s="87" t="s">
        <v>255</v>
      </c>
      <c r="O74" s="65" t="s">
        <v>117</v>
      </c>
      <c r="P74" s="88"/>
      <c r="Q74" s="67"/>
    </row>
    <row r="75" spans="2:17" ht="57" customHeight="1" x14ac:dyDescent="0.2">
      <c r="B75" s="65" t="s">
        <v>83</v>
      </c>
      <c r="C75" s="66" t="s">
        <v>92</v>
      </c>
      <c r="D75" s="65" t="s">
        <v>37</v>
      </c>
      <c r="E75" s="65" t="s">
        <v>53</v>
      </c>
      <c r="F75" s="66" t="s">
        <v>266</v>
      </c>
      <c r="G75" s="65" t="s">
        <v>18</v>
      </c>
      <c r="H75" s="65" t="s">
        <v>17</v>
      </c>
      <c r="I75" s="66" t="str">
        <f t="shared" si="3"/>
        <v>MAYOR  Verificar el cumplimiento de los grupos de valor y/o interes</v>
      </c>
      <c r="J75" s="87" t="s">
        <v>67</v>
      </c>
      <c r="K75" s="87" t="s">
        <v>260</v>
      </c>
      <c r="L75" s="88" t="s">
        <v>115</v>
      </c>
      <c r="M75" s="87" t="s">
        <v>254</v>
      </c>
      <c r="N75" s="87" t="s">
        <v>255</v>
      </c>
      <c r="O75" s="65" t="s">
        <v>117</v>
      </c>
      <c r="P75" s="88"/>
      <c r="Q75" s="67"/>
    </row>
    <row r="76" spans="2:17" s="69" customFormat="1" ht="234.75" customHeight="1" x14ac:dyDescent="0.25">
      <c r="B76" s="66" t="s">
        <v>82</v>
      </c>
      <c r="C76" s="66" t="s">
        <v>94</v>
      </c>
      <c r="D76" s="66" t="s">
        <v>37</v>
      </c>
      <c r="E76" s="66" t="s">
        <v>53</v>
      </c>
      <c r="F76" s="66" t="s">
        <v>296</v>
      </c>
      <c r="G76" s="66" t="s">
        <v>17</v>
      </c>
      <c r="H76" s="66" t="s">
        <v>17</v>
      </c>
      <c r="I76" s="66" t="str">
        <f>IF(AND(G76="ALTO",H76="ALTO"),"MAYOR  Verificar el cumplimiento de los grupos de valor y/o interes",IF(AND(G76="ALTO",H76="MEDIO"),"MAYOR  Verificar el cumplimiento de los grupos de valor y/o interes",IF(AND(G76="MEDIO",H76="ALTO"),"MAYOR  Verificar el cumplimiento de los grupos de valor y/o interes",IF(AND(G76="ALTO",H76="BAJO"),"MODERADO Evaluar permanentemente los grupos de Valor y/o interes",IF(AND(G76="BAJO",H76="ALTO"),"MODERADO Evaluar permanentemente los grupos de valor y/o interes",IF(AND(G76="MEDIO",H76="MEDIO"),"MODERADO Evaluar permanentemente los grupos de valor y/o interes",IF(AND(G76="MEDIO",H76="BAJO"),"MENOR Mantener actualizada la Información para los grupos de valor y/o interes",IF(AND(G76="BAJO",H76="MEDIO"),"MENOR Mantener actualizada la Información para los grupos de valor y/o interes",IF(AND(G76="BAJO",H76="BAJO"),"MÍNIMO Monitorear cambios de los grupos de valor y/o interes que puedan influir en el poder o el interés en la gestión de la entidad","NO REGISTRA")))))))))</f>
        <v>MAYOR  Verificar el cumplimiento de los grupos de valor y/o interes</v>
      </c>
      <c r="J76" s="66" t="s">
        <v>297</v>
      </c>
      <c r="K76" s="66" t="s">
        <v>298</v>
      </c>
      <c r="L76" s="65" t="s">
        <v>299</v>
      </c>
      <c r="M76" s="66" t="s">
        <v>300</v>
      </c>
      <c r="N76" s="65" t="s">
        <v>301</v>
      </c>
      <c r="O76" s="65" t="s">
        <v>117</v>
      </c>
      <c r="P76" s="65"/>
      <c r="Q76" s="72"/>
    </row>
    <row r="77" spans="2:17" s="69" customFormat="1" ht="249" customHeight="1" x14ac:dyDescent="0.25">
      <c r="B77" s="66" t="s">
        <v>82</v>
      </c>
      <c r="C77" s="66" t="s">
        <v>94</v>
      </c>
      <c r="D77" s="66" t="s">
        <v>37</v>
      </c>
      <c r="E77" s="66" t="s">
        <v>51</v>
      </c>
      <c r="F77" s="66" t="s">
        <v>302</v>
      </c>
      <c r="G77" s="65" t="s">
        <v>17</v>
      </c>
      <c r="H77" s="65" t="s">
        <v>17</v>
      </c>
      <c r="I77" s="66" t="str">
        <f t="shared" ref="I77:I80" si="4">IF(AND(G77="ALTO",H77="ALTO"),"MAYOR  Verificar el cumplimiento de los grupos de valor y/o interes",IF(AND(G77="ALTO",H77="MEDIO"),"MAYOR  Verificar el cumplimiento de los grupos de valor y/o interes",IF(AND(G77="MEDIO",H77="ALTO"),"MAYOR  Verificar el cumplimiento de los grupos de valor y/o interes",IF(AND(G77="ALTO",H77="BAJO"),"MODERADO Evaluar permanentemente los grupos de Valor y/o interes",IF(AND(G77="BAJO",H77="ALTO"),"MODERADO Evaluar permanentemente los grupos de valor y/o interes",IF(AND(G77="MEDIO",H77="MEDIO"),"MODERADO Evaluar permanentemente los grupos de valor y/o interes",IF(AND(G77="MEDIO",H77="BAJO"),"MENOR Mantener actualizada la Información para los grupos de valor y/o interes",IF(AND(G77="BAJO",H77="MEDIO"),"MENOR Mantener actualizada la Información para los grupos de valor y/o interes",IF(AND(G77="BAJO",H77="BAJO"),"MÍNIMO Monitorear cambios de los grupos de valor y/o interes que puedan influir en el poder o el interés en la gestión de la entidad","NO REGISTRA")))))))))</f>
        <v>MAYOR  Verificar el cumplimiento de los grupos de valor y/o interes</v>
      </c>
      <c r="J77" s="66" t="s">
        <v>303</v>
      </c>
      <c r="K77" s="66" t="s">
        <v>298</v>
      </c>
      <c r="L77" s="65" t="s">
        <v>299</v>
      </c>
      <c r="M77" s="65" t="s">
        <v>304</v>
      </c>
      <c r="N77" s="65" t="s">
        <v>301</v>
      </c>
      <c r="O77" s="65" t="s">
        <v>117</v>
      </c>
      <c r="P77" s="65"/>
      <c r="Q77" s="72"/>
    </row>
    <row r="78" spans="2:17" s="69" customFormat="1" ht="199.5" customHeight="1" x14ac:dyDescent="0.25">
      <c r="B78" s="66" t="s">
        <v>82</v>
      </c>
      <c r="C78" s="66" t="s">
        <v>94</v>
      </c>
      <c r="D78" s="66" t="s">
        <v>38</v>
      </c>
      <c r="E78" s="66" t="s">
        <v>55</v>
      </c>
      <c r="F78" s="66" t="s">
        <v>305</v>
      </c>
      <c r="G78" s="65" t="s">
        <v>18</v>
      </c>
      <c r="H78" s="65" t="s">
        <v>18</v>
      </c>
      <c r="I78" s="66" t="str">
        <f t="shared" si="4"/>
        <v>MODERADO Evaluar permanentemente los grupos de valor y/o interes</v>
      </c>
      <c r="J78" s="66" t="s">
        <v>303</v>
      </c>
      <c r="K78" s="66" t="s">
        <v>298</v>
      </c>
      <c r="L78" s="65" t="s">
        <v>299</v>
      </c>
      <c r="M78" s="65" t="s">
        <v>304</v>
      </c>
      <c r="N78" s="65" t="s">
        <v>301</v>
      </c>
      <c r="O78" s="65" t="s">
        <v>117</v>
      </c>
      <c r="P78" s="65"/>
      <c r="Q78" s="72"/>
    </row>
    <row r="79" spans="2:17" s="69" customFormat="1" ht="190.5" customHeight="1" x14ac:dyDescent="0.25">
      <c r="B79" s="66" t="s">
        <v>82</v>
      </c>
      <c r="C79" s="66" t="s">
        <v>94</v>
      </c>
      <c r="D79" s="66" t="s">
        <v>38</v>
      </c>
      <c r="E79" s="66" t="s">
        <v>57</v>
      </c>
      <c r="F79" s="66" t="s">
        <v>187</v>
      </c>
      <c r="G79" s="65" t="s">
        <v>18</v>
      </c>
      <c r="H79" s="65" t="s">
        <v>17</v>
      </c>
      <c r="I79" s="66" t="str">
        <f t="shared" si="4"/>
        <v>MAYOR  Verificar el cumplimiento de los grupos de valor y/o interes</v>
      </c>
      <c r="J79" s="66" t="s">
        <v>306</v>
      </c>
      <c r="K79" s="66" t="s">
        <v>298</v>
      </c>
      <c r="L79" s="65" t="s">
        <v>299</v>
      </c>
      <c r="M79" s="65" t="s">
        <v>304</v>
      </c>
      <c r="N79" s="65" t="s">
        <v>301</v>
      </c>
      <c r="O79" s="65" t="s">
        <v>117</v>
      </c>
      <c r="P79" s="65"/>
      <c r="Q79" s="72"/>
    </row>
    <row r="80" spans="2:17" s="69" customFormat="1" ht="210" customHeight="1" x14ac:dyDescent="0.25">
      <c r="B80" s="66" t="s">
        <v>82</v>
      </c>
      <c r="C80" s="66" t="s">
        <v>94</v>
      </c>
      <c r="D80" s="66" t="s">
        <v>38</v>
      </c>
      <c r="E80" s="66" t="s">
        <v>48</v>
      </c>
      <c r="F80" s="66" t="s">
        <v>307</v>
      </c>
      <c r="G80" s="65" t="s">
        <v>19</v>
      </c>
      <c r="H80" s="65" t="s">
        <v>18</v>
      </c>
      <c r="I80" s="66" t="str">
        <f t="shared" si="4"/>
        <v>MENOR Mantener actualizada la Información para los grupos de valor y/o interes</v>
      </c>
      <c r="J80" s="66" t="s">
        <v>303</v>
      </c>
      <c r="K80" s="66" t="s">
        <v>298</v>
      </c>
      <c r="L80" s="65" t="s">
        <v>299</v>
      </c>
      <c r="M80" s="65" t="s">
        <v>304</v>
      </c>
      <c r="N80" s="65" t="s">
        <v>301</v>
      </c>
      <c r="O80" s="65" t="s">
        <v>117</v>
      </c>
      <c r="P80" s="65"/>
      <c r="Q80" s="72"/>
    </row>
    <row r="81" spans="2:17" ht="114" x14ac:dyDescent="0.2">
      <c r="B81" s="71" t="s">
        <v>75</v>
      </c>
      <c r="C81" s="70" t="s">
        <v>103</v>
      </c>
      <c r="D81" s="70" t="s">
        <v>38</v>
      </c>
      <c r="E81" s="70" t="s">
        <v>50</v>
      </c>
      <c r="F81" s="71" t="s">
        <v>386</v>
      </c>
      <c r="G81" s="70" t="s">
        <v>19</v>
      </c>
      <c r="H81" s="70" t="s">
        <v>18</v>
      </c>
      <c r="I81" s="71" t="str">
        <f>IF(AND(G81="ALTO",H81="ALTO"),"MAYOR  Verificar el cumplimiento de los grupos de valor y/o interes",IF(AND(G81="ALTO",H81="MEDIO"),"MAYOR  Verificar el cumplimiento de los grupos de valor y/o interes",IF(AND(G81="MEDIO",H81="ALTO"),"MAYOR  Verificar el cumplimiento de los grupos de valor y/o interes",IF(AND(G81="ALTO",H81="BAJO"),"MODERADO Evaluar permanentemente los grupos de Valor y/o interes",IF(AND(G81="BAJO",H81="ALTO"),"MODERADO Evaluar permanentemente los grupos de valor y/o interes",IF(AND(G81="MEDIO",H81="MEDIO"),"MODERADO Evaluar permanentemente los grupos de valor y/o interes",IF(AND(G81="MEDIO",H81="BAJO"),"MENOR Mantener actualizada la Información para los grupos de valor y/o interes",IF(AND(G81="BAJO",H81="MEDIO"),"MENOR Mantener actualizada la Información para los grupos de valor y/o interes",IF(AND(G81="BAJO",H81="BAJO"),"MÍNIMO Monitorear cambios de los grupos de valor y/o interes que puedan influir en el poder o el interés en la gestión de la entidad","NO REGISTRA")))))))))</f>
        <v>MENOR Mantener actualizada la Información para los grupos de valor y/o interes</v>
      </c>
      <c r="J81" s="71" t="s">
        <v>387</v>
      </c>
      <c r="K81" s="71" t="s">
        <v>388</v>
      </c>
      <c r="L81" s="70" t="s">
        <v>115</v>
      </c>
      <c r="M81" s="71" t="s">
        <v>389</v>
      </c>
      <c r="N81" s="71" t="s">
        <v>390</v>
      </c>
      <c r="O81" s="70" t="s">
        <v>117</v>
      </c>
      <c r="P81" s="70"/>
      <c r="Q81" s="67"/>
    </row>
    <row r="82" spans="2:17" ht="99.75" x14ac:dyDescent="0.2">
      <c r="B82" s="71" t="s">
        <v>75</v>
      </c>
      <c r="C82" s="70" t="s">
        <v>103</v>
      </c>
      <c r="D82" s="70" t="s">
        <v>38</v>
      </c>
      <c r="E82" s="70" t="s">
        <v>48</v>
      </c>
      <c r="F82" s="71" t="s">
        <v>391</v>
      </c>
      <c r="G82" s="70" t="s">
        <v>18</v>
      </c>
      <c r="H82" s="70" t="s">
        <v>18</v>
      </c>
      <c r="I82" s="71" t="str">
        <f>IF(AND(G82="ALTO",H82="ALTO"),"MAYOR  Verificar el cumplimiento de los grupos de valor y/o interes",IF(AND(G82="ALTO",H82="MEDIO"),"MAYOR  Verificar el cumplimiento de los grupos de valor y/o interes",IF(AND(G82="MEDIO",H82="ALTO"),"MAYOR  Verificar el cumplimiento de los grupos de valor y/o interes",IF(AND(G82="ALTO",H82="BAJO"),"MODERADO Evaluar permanentemente los grupos de Valor y/o interes",IF(AND(G82="BAJO",H82="ALTO"),"MODERADO Evaluar permanentemente los grupos de valor y/o interes",IF(AND(G82="MEDIO",H82="MEDIO"),"MODERADO Evaluar permanentemente los grupos de valor y/o interes",IF(AND(G82="MEDIO",H82="BAJO"),"MENOR Mantener actualizada la Información para los grupos de valor y/o interes",IF(AND(G82="BAJO",H82="MEDIO"),"MENOR Mantener actualizada la Información para los grupos de valor y/o interes",IF(AND(G82="BAJO",H82="BAJO"),"MÍNIMO Monitorear cambios de los grupos de valor y/o interes que puedan influir en el poder o el interés en la gestión de la entidad","NO REGISTRA")))))))))</f>
        <v>MODERADO Evaluar permanentemente los grupos de valor y/o interes</v>
      </c>
      <c r="J82" s="71" t="s">
        <v>392</v>
      </c>
      <c r="K82" s="71" t="s">
        <v>393</v>
      </c>
      <c r="L82" s="70" t="s">
        <v>115</v>
      </c>
      <c r="M82" s="71" t="s">
        <v>394</v>
      </c>
      <c r="N82" s="71" t="s">
        <v>390</v>
      </c>
      <c r="O82" s="70" t="s">
        <v>117</v>
      </c>
      <c r="P82" s="70"/>
    </row>
    <row r="83" spans="2:17" ht="57" x14ac:dyDescent="0.2">
      <c r="B83" s="71" t="s">
        <v>75</v>
      </c>
      <c r="C83" s="70" t="s">
        <v>103</v>
      </c>
      <c r="D83" s="70" t="s">
        <v>37</v>
      </c>
      <c r="E83" s="71" t="s">
        <v>65</v>
      </c>
      <c r="F83" s="71" t="s">
        <v>395</v>
      </c>
      <c r="G83" s="70" t="s">
        <v>18</v>
      </c>
      <c r="H83" s="70" t="s">
        <v>18</v>
      </c>
      <c r="I83" s="71" t="str">
        <f t="shared" ref="I83" si="5">IF(AND(G83="ALTO",H83="ALTO"),"MAYOR  Verificar el cumplimiento de los grupos de valor y/o interes",IF(AND(G83="ALTO",H83="MEDIO"),"MAYOR  Verificar el cumplimiento de los grupos de valor y/o interes",IF(AND(G83="MEDIO",H83="ALTO"),"MAYOR  Verificar el cumplimiento de los grupos de valor y/o interes",IF(AND(G83="ALTO",H83="BAJO"),"MODERADO Evaluar permanentemente los grupos de Valor y/o interes",IF(AND(G83="BAJO",H83="ALTO"),"MODERADO Evaluar permanentemente los grupos de valor y/o interes",IF(AND(G83="MEDIO",H83="MEDIO"),"MODERADO Evaluar permanentemente los grupos de valor y/o interes",IF(AND(G83="MEDIO",H83="BAJO"),"MENOR Mantener actualizada la Información para los grupos de valor y/o interes",IF(AND(G83="BAJO",H83="MEDIO"),"MENOR Mantener actualizada la Información para los grupos de valor y/o interes",IF(AND(G83="BAJO",H83="BAJO"),"MÍNIMO Monitorear cambios de los grupos de valor y/o interes que puedan influir en el poder o el interés en la gestión de la entidad","NO REGISTRA")))))))))</f>
        <v>MODERADO Evaluar permanentemente los grupos de valor y/o interes</v>
      </c>
      <c r="J83" s="71" t="s">
        <v>396</v>
      </c>
      <c r="K83" s="71" t="s">
        <v>397</v>
      </c>
      <c r="L83" s="70" t="s">
        <v>115</v>
      </c>
      <c r="M83" s="71" t="s">
        <v>398</v>
      </c>
      <c r="N83" s="71" t="s">
        <v>390</v>
      </c>
      <c r="O83" s="70" t="s">
        <v>117</v>
      </c>
      <c r="P83" s="70"/>
    </row>
    <row r="84" spans="2:17" ht="67.5" customHeight="1" x14ac:dyDescent="0.2">
      <c r="B84" s="71" t="s">
        <v>78</v>
      </c>
      <c r="C84" s="71" t="s">
        <v>104</v>
      </c>
      <c r="D84" s="70" t="s">
        <v>37</v>
      </c>
      <c r="E84" s="70" t="s">
        <v>50</v>
      </c>
      <c r="F84" s="70" t="s">
        <v>118</v>
      </c>
      <c r="G84" s="70" t="s">
        <v>18</v>
      </c>
      <c r="H84" s="70" t="s">
        <v>18</v>
      </c>
      <c r="I84" s="71" t="str">
        <f t="shared" si="1"/>
        <v>MODERADO Evaluar permanentemente los grupos de valor y/o interes</v>
      </c>
      <c r="J84" s="89"/>
      <c r="K84" s="89"/>
      <c r="L84" s="89"/>
      <c r="M84" s="89"/>
      <c r="N84" s="89"/>
      <c r="O84" s="89"/>
      <c r="P84" s="89"/>
    </row>
    <row r="85" spans="2:17" x14ac:dyDescent="0.2">
      <c r="B85" s="71"/>
      <c r="C85" s="71"/>
      <c r="D85" s="70" t="s">
        <v>38</v>
      </c>
      <c r="E85" s="70"/>
      <c r="F85" s="70"/>
      <c r="G85" s="70"/>
      <c r="H85" s="70"/>
      <c r="I85" s="71" t="str">
        <f t="shared" si="1"/>
        <v>NO REGISTRA</v>
      </c>
      <c r="J85" s="89"/>
      <c r="K85" s="89"/>
      <c r="L85" s="89"/>
      <c r="M85" s="89"/>
      <c r="N85" s="89"/>
      <c r="O85" s="89"/>
      <c r="P85" s="89"/>
    </row>
    <row r="86" spans="2:17" x14ac:dyDescent="0.2">
      <c r="B86" s="71"/>
      <c r="C86" s="71"/>
      <c r="D86" s="70"/>
      <c r="E86" s="70"/>
      <c r="F86" s="70"/>
      <c r="G86" s="70"/>
      <c r="H86" s="70"/>
      <c r="I86" s="71" t="str">
        <f t="shared" si="1"/>
        <v>NO REGISTRA</v>
      </c>
      <c r="J86" s="89"/>
      <c r="K86" s="89"/>
      <c r="L86" s="89"/>
      <c r="M86" s="89"/>
      <c r="N86" s="89"/>
      <c r="O86" s="89"/>
      <c r="P86" s="89"/>
    </row>
    <row r="87" spans="2:17" x14ac:dyDescent="0.2">
      <c r="B87" s="71"/>
      <c r="C87" s="71"/>
      <c r="D87" s="70"/>
      <c r="E87" s="70"/>
      <c r="F87" s="70"/>
      <c r="G87" s="70"/>
      <c r="H87" s="70"/>
      <c r="I87" s="71" t="str">
        <f t="shared" si="1"/>
        <v>NO REGISTRA</v>
      </c>
      <c r="J87" s="89"/>
      <c r="K87" s="89"/>
      <c r="L87" s="89"/>
      <c r="M87" s="89"/>
      <c r="N87" s="89"/>
      <c r="O87" s="89"/>
      <c r="P87" s="89"/>
    </row>
    <row r="88" spans="2:17" x14ac:dyDescent="0.2">
      <c r="B88" s="71"/>
      <c r="C88" s="71"/>
      <c r="D88" s="70"/>
      <c r="E88" s="70"/>
      <c r="F88" s="70"/>
      <c r="G88" s="70"/>
      <c r="H88" s="70"/>
      <c r="I88" s="71" t="str">
        <f t="shared" si="1"/>
        <v>NO REGISTRA</v>
      </c>
      <c r="J88" s="89"/>
      <c r="K88" s="89"/>
      <c r="L88" s="89"/>
      <c r="M88" s="89"/>
      <c r="N88" s="89"/>
      <c r="O88" s="89"/>
      <c r="P88" s="89"/>
    </row>
    <row r="89" spans="2:17" x14ac:dyDescent="0.2">
      <c r="B89" s="71"/>
      <c r="C89" s="71"/>
      <c r="D89" s="70"/>
      <c r="E89" s="70"/>
      <c r="F89" s="70"/>
      <c r="G89" s="70"/>
      <c r="H89" s="70"/>
      <c r="I89" s="71" t="str">
        <f t="shared" si="1"/>
        <v>NO REGISTRA</v>
      </c>
      <c r="J89" s="89"/>
      <c r="K89" s="89"/>
      <c r="L89" s="89"/>
      <c r="M89" s="89"/>
      <c r="N89" s="89"/>
      <c r="O89" s="89"/>
      <c r="P89" s="89"/>
    </row>
    <row r="90" spans="2:17" x14ac:dyDescent="0.2">
      <c r="B90" s="71"/>
      <c r="C90" s="71"/>
      <c r="D90" s="70"/>
      <c r="E90" s="70"/>
      <c r="F90" s="70"/>
      <c r="G90" s="70"/>
      <c r="H90" s="70"/>
      <c r="I90" s="71" t="str">
        <f t="shared" si="1"/>
        <v>NO REGISTRA</v>
      </c>
      <c r="J90" s="89"/>
      <c r="K90" s="89"/>
      <c r="L90" s="89"/>
      <c r="M90" s="89"/>
      <c r="N90" s="89"/>
      <c r="O90" s="89"/>
      <c r="P90" s="89"/>
    </row>
    <row r="91" spans="2:17" x14ac:dyDescent="0.2">
      <c r="B91" s="71"/>
      <c r="C91" s="71"/>
      <c r="D91" s="70"/>
      <c r="E91" s="70"/>
      <c r="F91" s="70"/>
      <c r="G91" s="70"/>
      <c r="H91" s="70"/>
      <c r="I91" s="71" t="str">
        <f t="shared" si="1"/>
        <v>NO REGISTRA</v>
      </c>
      <c r="J91" s="89"/>
      <c r="K91" s="89"/>
      <c r="L91" s="89"/>
      <c r="M91" s="89"/>
      <c r="N91" s="89"/>
      <c r="O91" s="89"/>
      <c r="P91" s="89"/>
    </row>
    <row r="92" spans="2:17" x14ac:dyDescent="0.2">
      <c r="B92" s="71"/>
      <c r="C92" s="71"/>
      <c r="D92" s="70"/>
      <c r="E92" s="70"/>
      <c r="F92" s="70"/>
      <c r="G92" s="70"/>
      <c r="H92" s="70"/>
      <c r="I92" s="71" t="str">
        <f t="shared" si="1"/>
        <v>NO REGISTRA</v>
      </c>
      <c r="J92" s="89"/>
      <c r="K92" s="89"/>
      <c r="L92" s="89"/>
      <c r="M92" s="89"/>
      <c r="N92" s="89"/>
      <c r="O92" s="89"/>
      <c r="P92" s="89"/>
    </row>
    <row r="93" spans="2:17" x14ac:dyDescent="0.2">
      <c r="B93" s="71"/>
      <c r="C93" s="71"/>
      <c r="D93" s="70"/>
      <c r="E93" s="70"/>
      <c r="F93" s="70"/>
      <c r="G93" s="70"/>
      <c r="H93" s="70"/>
      <c r="I93" s="71" t="str">
        <f t="shared" si="1"/>
        <v>NO REGISTRA</v>
      </c>
      <c r="J93" s="89"/>
      <c r="K93" s="89"/>
      <c r="L93" s="89"/>
      <c r="M93" s="89"/>
      <c r="N93" s="89"/>
      <c r="O93" s="89"/>
      <c r="P93" s="89"/>
    </row>
    <row r="94" spans="2:17" x14ac:dyDescent="0.2">
      <c r="B94" s="71"/>
      <c r="C94" s="71"/>
      <c r="D94" s="70"/>
      <c r="E94" s="70"/>
      <c r="F94" s="70"/>
      <c r="G94" s="70"/>
      <c r="H94" s="70"/>
      <c r="I94" s="71" t="str">
        <f t="shared" si="1"/>
        <v>NO REGISTRA</v>
      </c>
      <c r="J94" s="89"/>
      <c r="K94" s="89"/>
      <c r="L94" s="89"/>
      <c r="M94" s="89"/>
      <c r="N94" s="89"/>
      <c r="O94" s="89"/>
      <c r="P94" s="89"/>
    </row>
    <row r="95" spans="2:17" x14ac:dyDescent="0.2">
      <c r="B95" s="71"/>
      <c r="C95" s="71"/>
      <c r="D95" s="70"/>
      <c r="E95" s="70"/>
      <c r="F95" s="70"/>
      <c r="G95" s="70"/>
      <c r="H95" s="70"/>
      <c r="I95" s="71" t="str">
        <f t="shared" si="1"/>
        <v>NO REGISTRA</v>
      </c>
      <c r="J95" s="89"/>
      <c r="K95" s="89"/>
      <c r="L95" s="89"/>
      <c r="M95" s="89"/>
      <c r="N95" s="89"/>
      <c r="O95" s="89"/>
      <c r="P95" s="89"/>
    </row>
    <row r="96" spans="2:17" x14ac:dyDescent="0.2">
      <c r="B96" s="71"/>
      <c r="C96" s="71"/>
      <c r="D96" s="70"/>
      <c r="E96" s="70"/>
      <c r="F96" s="70"/>
      <c r="G96" s="70"/>
      <c r="H96" s="70"/>
      <c r="I96" s="71" t="str">
        <f t="shared" si="1"/>
        <v>NO REGISTRA</v>
      </c>
      <c r="J96" s="89"/>
      <c r="K96" s="89"/>
      <c r="L96" s="89"/>
      <c r="M96" s="89"/>
      <c r="N96" s="89"/>
      <c r="O96" s="89"/>
      <c r="P96" s="89"/>
    </row>
    <row r="97" spans="2:16" x14ac:dyDescent="0.2">
      <c r="B97" s="71"/>
      <c r="C97" s="71"/>
      <c r="D97" s="70"/>
      <c r="E97" s="70"/>
      <c r="F97" s="70"/>
      <c r="G97" s="70"/>
      <c r="H97" s="70"/>
      <c r="I97" s="71" t="str">
        <f t="shared" si="1"/>
        <v>NO REGISTRA</v>
      </c>
      <c r="J97" s="89"/>
      <c r="K97" s="89"/>
      <c r="L97" s="89"/>
      <c r="M97" s="89"/>
      <c r="N97" s="89"/>
      <c r="O97" s="89"/>
      <c r="P97" s="89"/>
    </row>
    <row r="98" spans="2:16" x14ac:dyDescent="0.2">
      <c r="B98" s="71"/>
      <c r="C98" s="71"/>
      <c r="D98" s="70"/>
      <c r="E98" s="70"/>
      <c r="F98" s="70"/>
      <c r="G98" s="70"/>
      <c r="H98" s="70"/>
      <c r="I98" s="71" t="str">
        <f t="shared" si="1"/>
        <v>NO REGISTRA</v>
      </c>
      <c r="J98" s="89"/>
      <c r="K98" s="89"/>
      <c r="L98" s="89"/>
      <c r="M98" s="89"/>
      <c r="N98" s="89"/>
      <c r="O98" s="89"/>
      <c r="P98" s="89"/>
    </row>
    <row r="99" spans="2:16" x14ac:dyDescent="0.2">
      <c r="B99" s="71"/>
      <c r="C99" s="71"/>
      <c r="D99" s="70"/>
      <c r="E99" s="70"/>
      <c r="F99" s="70"/>
      <c r="G99" s="70"/>
      <c r="H99" s="70"/>
      <c r="I99" s="71" t="str">
        <f t="shared" si="1"/>
        <v>NO REGISTRA</v>
      </c>
      <c r="J99" s="89"/>
      <c r="K99" s="89"/>
      <c r="L99" s="89"/>
      <c r="M99" s="89"/>
      <c r="N99" s="89"/>
      <c r="O99" s="89"/>
      <c r="P99" s="89"/>
    </row>
    <row r="100" spans="2:16" x14ac:dyDescent="0.2">
      <c r="B100" s="71"/>
      <c r="C100" s="71"/>
      <c r="D100" s="70"/>
      <c r="E100" s="70"/>
      <c r="F100" s="70"/>
      <c r="G100" s="70"/>
      <c r="H100" s="70"/>
      <c r="I100" s="71" t="str">
        <f t="shared" si="1"/>
        <v>NO REGISTRA</v>
      </c>
      <c r="J100" s="89"/>
      <c r="K100" s="89"/>
      <c r="L100" s="89"/>
      <c r="M100" s="89"/>
      <c r="N100" s="89"/>
      <c r="O100" s="89"/>
      <c r="P100" s="89"/>
    </row>
    <row r="101" spans="2:16" x14ac:dyDescent="0.2">
      <c r="B101" s="71"/>
      <c r="C101" s="71"/>
      <c r="D101" s="70"/>
      <c r="E101" s="70"/>
      <c r="F101" s="70"/>
      <c r="G101" s="70"/>
      <c r="H101" s="70"/>
      <c r="I101" s="71" t="str">
        <f t="shared" si="1"/>
        <v>NO REGISTRA</v>
      </c>
      <c r="J101" s="89"/>
      <c r="K101" s="89"/>
      <c r="L101" s="89"/>
      <c r="M101" s="89"/>
      <c r="N101" s="89"/>
      <c r="O101" s="89"/>
      <c r="P101" s="89"/>
    </row>
    <row r="102" spans="2:16" x14ac:dyDescent="0.2">
      <c r="B102" s="71"/>
      <c r="C102" s="71"/>
      <c r="D102" s="70"/>
      <c r="E102" s="70"/>
      <c r="F102" s="70"/>
      <c r="G102" s="70"/>
      <c r="H102" s="70"/>
      <c r="I102" s="71" t="str">
        <f t="shared" si="1"/>
        <v>NO REGISTRA</v>
      </c>
      <c r="J102" s="89"/>
      <c r="K102" s="89"/>
      <c r="L102" s="89"/>
      <c r="M102" s="89"/>
      <c r="N102" s="89"/>
      <c r="O102" s="89"/>
      <c r="P102" s="89"/>
    </row>
    <row r="103" spans="2:16" x14ac:dyDescent="0.2">
      <c r="B103" s="71"/>
      <c r="C103" s="71"/>
      <c r="D103" s="70"/>
      <c r="E103" s="70"/>
      <c r="F103" s="70"/>
      <c r="G103" s="70"/>
      <c r="H103" s="70"/>
      <c r="I103" s="71" t="str">
        <f t="shared" si="1"/>
        <v>NO REGISTRA</v>
      </c>
      <c r="J103" s="89"/>
      <c r="K103" s="89"/>
      <c r="L103" s="89"/>
      <c r="M103" s="89"/>
      <c r="N103" s="89"/>
      <c r="O103" s="89"/>
      <c r="P103" s="89"/>
    </row>
    <row r="104" spans="2:16" x14ac:dyDescent="0.2">
      <c r="B104" s="71"/>
      <c r="C104" s="71"/>
      <c r="D104" s="70"/>
      <c r="E104" s="70"/>
      <c r="F104" s="70"/>
      <c r="G104" s="70"/>
      <c r="H104" s="70"/>
      <c r="I104" s="71" t="str">
        <f t="shared" si="1"/>
        <v>NO REGISTRA</v>
      </c>
      <c r="J104" s="89"/>
      <c r="K104" s="89"/>
      <c r="L104" s="89"/>
      <c r="M104" s="89"/>
      <c r="N104" s="89"/>
      <c r="O104" s="89"/>
      <c r="P104" s="89"/>
    </row>
    <row r="105" spans="2:16" x14ac:dyDescent="0.2">
      <c r="B105" s="71"/>
      <c r="C105" s="71"/>
      <c r="D105" s="70"/>
      <c r="E105" s="70"/>
      <c r="F105" s="70"/>
      <c r="G105" s="70"/>
      <c r="H105" s="70"/>
      <c r="I105" s="71" t="str">
        <f t="shared" si="1"/>
        <v>NO REGISTRA</v>
      </c>
      <c r="J105" s="89"/>
      <c r="K105" s="89"/>
      <c r="L105" s="89"/>
      <c r="M105" s="89"/>
      <c r="N105" s="89"/>
      <c r="O105" s="89"/>
      <c r="P105" s="89"/>
    </row>
    <row r="106" spans="2:16" x14ac:dyDescent="0.2">
      <c r="B106" s="71"/>
      <c r="C106" s="71"/>
      <c r="D106" s="70"/>
      <c r="E106" s="70"/>
      <c r="F106" s="70"/>
      <c r="G106" s="70"/>
      <c r="H106" s="70"/>
      <c r="I106" s="71" t="str">
        <f t="shared" si="1"/>
        <v>NO REGISTRA</v>
      </c>
      <c r="J106" s="89"/>
      <c r="K106" s="89"/>
      <c r="L106" s="89"/>
      <c r="M106" s="89"/>
      <c r="N106" s="89"/>
      <c r="O106" s="89"/>
      <c r="P106" s="89"/>
    </row>
    <row r="107" spans="2:16" x14ac:dyDescent="0.2">
      <c r="B107" s="71"/>
      <c r="C107" s="71"/>
      <c r="D107" s="70"/>
      <c r="E107" s="70"/>
      <c r="F107" s="70"/>
      <c r="G107" s="70"/>
      <c r="H107" s="70"/>
      <c r="I107" s="71" t="str">
        <f t="shared" si="1"/>
        <v>NO REGISTRA</v>
      </c>
      <c r="J107" s="89"/>
      <c r="K107" s="89"/>
      <c r="L107" s="89"/>
      <c r="M107" s="89"/>
      <c r="N107" s="89"/>
      <c r="O107" s="89"/>
      <c r="P107" s="89"/>
    </row>
    <row r="108" spans="2:16" x14ac:dyDescent="0.2">
      <c r="B108" s="71"/>
      <c r="C108" s="71"/>
      <c r="D108" s="70"/>
      <c r="E108" s="70"/>
      <c r="F108" s="70"/>
      <c r="G108" s="70"/>
      <c r="H108" s="70"/>
      <c r="I108" s="71" t="str">
        <f t="shared" si="1"/>
        <v>NO REGISTRA</v>
      </c>
      <c r="J108" s="89"/>
      <c r="K108" s="89"/>
      <c r="L108" s="89"/>
      <c r="M108" s="89"/>
      <c r="N108" s="89"/>
      <c r="O108" s="89"/>
      <c r="P108" s="89"/>
    </row>
    <row r="109" spans="2:16" x14ac:dyDescent="0.2">
      <c r="B109" s="71"/>
      <c r="C109" s="71"/>
      <c r="D109" s="70"/>
      <c r="E109" s="70"/>
      <c r="F109" s="70"/>
      <c r="G109" s="70"/>
      <c r="H109" s="70"/>
      <c r="I109" s="71" t="str">
        <f t="shared" ref="I109:I155" si="6">IF(AND(G109="ALTO",H109="ALTO"),"MAYOR  Verificar el cumplimiento de los grupos de valor y/o interes",IF(AND(G109="ALTO",H109="MEDIO"),"MAYOR  Verificar el cumplimiento de los grupos de valor y/o interes",IF(AND(G109="MEDIO",H109="ALTO"),"MAYOR  Verificar el cumplimiento de los grupos de valor y/o interes",IF(AND(G109="ALTO",H109="BAJO"),"MODERADO Evaluar permanentemente los grupos de Valor y/o interes",IF(AND(G109="BAJO",H109="ALTO"),"MODERADO Evaluar permanentemente los grupos de valor y/o interes",IF(AND(G109="MEDIO",H109="MEDIO"),"MODERADO Evaluar permanentemente los grupos de valor y/o interes",IF(AND(G109="MEDIO",H109="BAJO"),"MENOR Mantener actualizada la Información para los grupos de valor y/o interes",IF(AND(G109="BAJO",H109="MEDIO"),"MENOR Mantener actualizada la Información para los grupos de valor y/o interes",IF(AND(G109="BAJO",H109="BAJO"),"MÍNIMO Monitorear cambios de los grupos de valor y/o interes que puedan influir en el poder o el interés en la gestión de la entidad","NO REGISTRA")))))))))</f>
        <v>NO REGISTRA</v>
      </c>
      <c r="J109" s="89"/>
      <c r="K109" s="89"/>
      <c r="L109" s="89"/>
      <c r="M109" s="89"/>
      <c r="N109" s="89"/>
      <c r="O109" s="89"/>
      <c r="P109" s="89"/>
    </row>
    <row r="110" spans="2:16" x14ac:dyDescent="0.2">
      <c r="B110" s="71"/>
      <c r="C110" s="71"/>
      <c r="D110" s="70"/>
      <c r="E110" s="70"/>
      <c r="F110" s="70"/>
      <c r="G110" s="70"/>
      <c r="H110" s="70"/>
      <c r="I110" s="71" t="str">
        <f t="shared" si="6"/>
        <v>NO REGISTRA</v>
      </c>
      <c r="J110" s="89"/>
      <c r="K110" s="89"/>
      <c r="L110" s="89"/>
      <c r="M110" s="89"/>
      <c r="N110" s="89"/>
      <c r="O110" s="89"/>
      <c r="P110" s="89"/>
    </row>
    <row r="111" spans="2:16" x14ac:dyDescent="0.2">
      <c r="B111" s="71"/>
      <c r="C111" s="71"/>
      <c r="D111" s="70"/>
      <c r="E111" s="70"/>
      <c r="F111" s="70"/>
      <c r="G111" s="70"/>
      <c r="H111" s="70"/>
      <c r="I111" s="71" t="str">
        <f t="shared" si="6"/>
        <v>NO REGISTRA</v>
      </c>
      <c r="J111" s="89"/>
      <c r="K111" s="89"/>
      <c r="L111" s="89"/>
      <c r="M111" s="89"/>
      <c r="N111" s="89"/>
      <c r="O111" s="89"/>
      <c r="P111" s="89"/>
    </row>
    <row r="112" spans="2:16" x14ac:dyDescent="0.2">
      <c r="B112" s="71"/>
      <c r="C112" s="71"/>
      <c r="D112" s="70"/>
      <c r="E112" s="70"/>
      <c r="F112" s="70"/>
      <c r="G112" s="70"/>
      <c r="H112" s="70"/>
      <c r="I112" s="71" t="str">
        <f t="shared" si="6"/>
        <v>NO REGISTRA</v>
      </c>
      <c r="J112" s="89"/>
      <c r="K112" s="89"/>
      <c r="L112" s="89"/>
      <c r="M112" s="89"/>
      <c r="N112" s="89"/>
      <c r="O112" s="89"/>
      <c r="P112" s="89"/>
    </row>
    <row r="113" spans="2:16" x14ac:dyDescent="0.2">
      <c r="B113" s="71"/>
      <c r="C113" s="71"/>
      <c r="D113" s="70"/>
      <c r="E113" s="70"/>
      <c r="F113" s="70"/>
      <c r="G113" s="70"/>
      <c r="H113" s="70"/>
      <c r="I113" s="71" t="str">
        <f t="shared" si="6"/>
        <v>NO REGISTRA</v>
      </c>
      <c r="J113" s="89"/>
      <c r="K113" s="89"/>
      <c r="L113" s="89"/>
      <c r="M113" s="89"/>
      <c r="N113" s="89"/>
      <c r="O113" s="89"/>
      <c r="P113" s="89"/>
    </row>
    <row r="114" spans="2:16" x14ac:dyDescent="0.2">
      <c r="B114" s="71"/>
      <c r="C114" s="71"/>
      <c r="D114" s="70"/>
      <c r="E114" s="70"/>
      <c r="F114" s="70"/>
      <c r="G114" s="70"/>
      <c r="H114" s="70"/>
      <c r="I114" s="71" t="str">
        <f t="shared" si="6"/>
        <v>NO REGISTRA</v>
      </c>
      <c r="J114" s="89"/>
      <c r="K114" s="89"/>
      <c r="L114" s="89"/>
      <c r="M114" s="89"/>
      <c r="N114" s="89"/>
      <c r="O114" s="89"/>
      <c r="P114" s="89"/>
    </row>
    <row r="115" spans="2:16" x14ac:dyDescent="0.2">
      <c r="B115" s="71"/>
      <c r="C115" s="71"/>
      <c r="D115" s="70"/>
      <c r="E115" s="70"/>
      <c r="F115" s="70"/>
      <c r="G115" s="70"/>
      <c r="H115" s="70"/>
      <c r="I115" s="71" t="str">
        <f t="shared" si="6"/>
        <v>NO REGISTRA</v>
      </c>
      <c r="J115" s="89"/>
      <c r="K115" s="89"/>
      <c r="L115" s="89"/>
      <c r="M115" s="89"/>
      <c r="N115" s="89"/>
      <c r="O115" s="89"/>
      <c r="P115" s="89"/>
    </row>
    <row r="116" spans="2:16" x14ac:dyDescent="0.2">
      <c r="B116" s="71"/>
      <c r="C116" s="71"/>
      <c r="D116" s="70"/>
      <c r="E116" s="70"/>
      <c r="F116" s="70"/>
      <c r="G116" s="70"/>
      <c r="H116" s="70"/>
      <c r="I116" s="71" t="str">
        <f t="shared" si="6"/>
        <v>NO REGISTRA</v>
      </c>
      <c r="J116" s="89"/>
      <c r="K116" s="89"/>
      <c r="L116" s="89"/>
      <c r="M116" s="89"/>
      <c r="N116" s="89"/>
      <c r="O116" s="89"/>
      <c r="P116" s="89"/>
    </row>
    <row r="117" spans="2:16" x14ac:dyDescent="0.2">
      <c r="B117" s="71"/>
      <c r="C117" s="71"/>
      <c r="D117" s="70"/>
      <c r="E117" s="70"/>
      <c r="F117" s="70"/>
      <c r="G117" s="70"/>
      <c r="H117" s="70"/>
      <c r="I117" s="71" t="str">
        <f t="shared" si="6"/>
        <v>NO REGISTRA</v>
      </c>
      <c r="J117" s="89"/>
      <c r="K117" s="89"/>
      <c r="L117" s="89"/>
      <c r="M117" s="89"/>
      <c r="N117" s="89"/>
      <c r="O117" s="89"/>
      <c r="P117" s="89"/>
    </row>
    <row r="118" spans="2:16" x14ac:dyDescent="0.2">
      <c r="B118" s="71"/>
      <c r="C118" s="71"/>
      <c r="D118" s="70"/>
      <c r="E118" s="70"/>
      <c r="F118" s="70"/>
      <c r="G118" s="70"/>
      <c r="H118" s="70"/>
      <c r="I118" s="71" t="str">
        <f t="shared" si="6"/>
        <v>NO REGISTRA</v>
      </c>
      <c r="J118" s="89"/>
      <c r="K118" s="89"/>
      <c r="L118" s="89"/>
      <c r="M118" s="89"/>
      <c r="N118" s="89"/>
      <c r="O118" s="89"/>
      <c r="P118" s="89"/>
    </row>
    <row r="119" spans="2:16" x14ac:dyDescent="0.2">
      <c r="B119" s="71"/>
      <c r="C119" s="71"/>
      <c r="D119" s="70"/>
      <c r="E119" s="70"/>
      <c r="F119" s="70"/>
      <c r="G119" s="70"/>
      <c r="H119" s="70"/>
      <c r="I119" s="71" t="str">
        <f t="shared" si="6"/>
        <v>NO REGISTRA</v>
      </c>
      <c r="J119" s="89"/>
      <c r="K119" s="89"/>
      <c r="L119" s="89"/>
      <c r="M119" s="89"/>
      <c r="N119" s="89"/>
      <c r="O119" s="89"/>
      <c r="P119" s="89"/>
    </row>
    <row r="120" spans="2:16" x14ac:dyDescent="0.2">
      <c r="B120" s="71"/>
      <c r="C120" s="71"/>
      <c r="D120" s="70"/>
      <c r="E120" s="70"/>
      <c r="F120" s="70"/>
      <c r="G120" s="70"/>
      <c r="H120" s="70"/>
      <c r="I120" s="71" t="str">
        <f t="shared" si="6"/>
        <v>NO REGISTRA</v>
      </c>
      <c r="J120" s="89"/>
      <c r="K120" s="89"/>
      <c r="L120" s="89"/>
      <c r="M120" s="89"/>
      <c r="N120" s="89"/>
      <c r="O120" s="89"/>
      <c r="P120" s="89"/>
    </row>
    <row r="121" spans="2:16" x14ac:dyDescent="0.2">
      <c r="B121" s="71"/>
      <c r="C121" s="71"/>
      <c r="D121" s="70"/>
      <c r="E121" s="70"/>
      <c r="F121" s="70"/>
      <c r="G121" s="70"/>
      <c r="H121" s="70"/>
      <c r="I121" s="71" t="str">
        <f t="shared" si="6"/>
        <v>NO REGISTRA</v>
      </c>
      <c r="J121" s="89"/>
      <c r="K121" s="89"/>
      <c r="L121" s="89"/>
      <c r="M121" s="89"/>
      <c r="N121" s="89"/>
      <c r="O121" s="89"/>
      <c r="P121" s="89"/>
    </row>
    <row r="122" spans="2:16" x14ac:dyDescent="0.2">
      <c r="B122" s="71"/>
      <c r="C122" s="71"/>
      <c r="D122" s="70"/>
      <c r="E122" s="70"/>
      <c r="F122" s="70"/>
      <c r="G122" s="70"/>
      <c r="H122" s="70"/>
      <c r="I122" s="71" t="str">
        <f t="shared" si="6"/>
        <v>NO REGISTRA</v>
      </c>
      <c r="J122" s="89"/>
      <c r="K122" s="89"/>
      <c r="L122" s="89"/>
      <c r="M122" s="89"/>
      <c r="N122" s="89"/>
      <c r="O122" s="89"/>
      <c r="P122" s="89"/>
    </row>
    <row r="123" spans="2:16" x14ac:dyDescent="0.2">
      <c r="B123" s="71"/>
      <c r="C123" s="71"/>
      <c r="D123" s="70"/>
      <c r="E123" s="70"/>
      <c r="F123" s="70"/>
      <c r="G123" s="70"/>
      <c r="H123" s="70"/>
      <c r="I123" s="71" t="str">
        <f t="shared" si="6"/>
        <v>NO REGISTRA</v>
      </c>
      <c r="J123" s="89"/>
      <c r="K123" s="89"/>
      <c r="L123" s="89"/>
      <c r="M123" s="89"/>
      <c r="N123" s="89"/>
      <c r="O123" s="89"/>
      <c r="P123" s="89"/>
    </row>
    <row r="124" spans="2:16" x14ac:dyDescent="0.2">
      <c r="B124" s="71"/>
      <c r="C124" s="71"/>
      <c r="D124" s="70"/>
      <c r="E124" s="70"/>
      <c r="F124" s="70"/>
      <c r="G124" s="70"/>
      <c r="H124" s="70"/>
      <c r="I124" s="71" t="str">
        <f t="shared" si="6"/>
        <v>NO REGISTRA</v>
      </c>
      <c r="J124" s="89"/>
      <c r="K124" s="89"/>
      <c r="L124" s="89"/>
      <c r="M124" s="89"/>
      <c r="N124" s="89"/>
      <c r="O124" s="89"/>
      <c r="P124" s="89"/>
    </row>
    <row r="125" spans="2:16" x14ac:dyDescent="0.2">
      <c r="B125" s="71"/>
      <c r="C125" s="71"/>
      <c r="D125" s="70"/>
      <c r="E125" s="70"/>
      <c r="F125" s="70"/>
      <c r="G125" s="70"/>
      <c r="H125" s="70"/>
      <c r="I125" s="71" t="str">
        <f t="shared" si="6"/>
        <v>NO REGISTRA</v>
      </c>
      <c r="J125" s="89"/>
      <c r="K125" s="89"/>
      <c r="L125" s="89"/>
      <c r="M125" s="89"/>
      <c r="N125" s="89"/>
      <c r="O125" s="89"/>
      <c r="P125" s="89"/>
    </row>
    <row r="126" spans="2:16" x14ac:dyDescent="0.2">
      <c r="B126" s="71"/>
      <c r="C126" s="71"/>
      <c r="D126" s="70"/>
      <c r="E126" s="70"/>
      <c r="F126" s="70"/>
      <c r="G126" s="70"/>
      <c r="H126" s="70"/>
      <c r="I126" s="71" t="str">
        <f t="shared" si="6"/>
        <v>NO REGISTRA</v>
      </c>
      <c r="J126" s="89"/>
      <c r="K126" s="89"/>
      <c r="L126" s="89"/>
      <c r="M126" s="89"/>
      <c r="N126" s="89"/>
      <c r="O126" s="89"/>
      <c r="P126" s="89"/>
    </row>
    <row r="127" spans="2:16" x14ac:dyDescent="0.2">
      <c r="B127" s="71"/>
      <c r="C127" s="71"/>
      <c r="D127" s="70"/>
      <c r="E127" s="70"/>
      <c r="F127" s="70"/>
      <c r="G127" s="70"/>
      <c r="H127" s="70"/>
      <c r="I127" s="71" t="str">
        <f t="shared" si="6"/>
        <v>NO REGISTRA</v>
      </c>
      <c r="J127" s="89"/>
      <c r="K127" s="89"/>
      <c r="L127" s="89"/>
      <c r="M127" s="89"/>
      <c r="N127" s="89"/>
      <c r="O127" s="89"/>
      <c r="P127" s="89"/>
    </row>
    <row r="128" spans="2:16" x14ac:dyDescent="0.2">
      <c r="B128" s="71"/>
      <c r="C128" s="71"/>
      <c r="D128" s="70"/>
      <c r="E128" s="70"/>
      <c r="F128" s="70"/>
      <c r="G128" s="70"/>
      <c r="H128" s="70"/>
      <c r="I128" s="71" t="str">
        <f t="shared" si="6"/>
        <v>NO REGISTRA</v>
      </c>
      <c r="J128" s="89"/>
      <c r="K128" s="89"/>
      <c r="L128" s="89"/>
      <c r="M128" s="89"/>
      <c r="N128" s="89"/>
      <c r="O128" s="89"/>
      <c r="P128" s="89"/>
    </row>
    <row r="129" spans="2:16" x14ac:dyDescent="0.2">
      <c r="B129" s="71"/>
      <c r="C129" s="71"/>
      <c r="D129" s="70"/>
      <c r="E129" s="70"/>
      <c r="F129" s="70"/>
      <c r="G129" s="70"/>
      <c r="H129" s="70"/>
      <c r="I129" s="71" t="str">
        <f t="shared" si="6"/>
        <v>NO REGISTRA</v>
      </c>
      <c r="J129" s="89"/>
      <c r="K129" s="89"/>
      <c r="L129" s="89"/>
      <c r="M129" s="89"/>
      <c r="N129" s="89"/>
      <c r="O129" s="89"/>
      <c r="P129" s="89"/>
    </row>
    <row r="130" spans="2:16" x14ac:dyDescent="0.2">
      <c r="B130" s="71"/>
      <c r="C130" s="71"/>
      <c r="D130" s="70"/>
      <c r="E130" s="70"/>
      <c r="F130" s="70"/>
      <c r="G130" s="70"/>
      <c r="H130" s="70"/>
      <c r="I130" s="71" t="str">
        <f t="shared" si="6"/>
        <v>NO REGISTRA</v>
      </c>
      <c r="J130" s="89"/>
      <c r="K130" s="89"/>
      <c r="L130" s="89"/>
      <c r="M130" s="89"/>
      <c r="N130" s="89"/>
      <c r="O130" s="89"/>
      <c r="P130" s="89"/>
    </row>
    <row r="131" spans="2:16" x14ac:dyDescent="0.2">
      <c r="B131" s="71"/>
      <c r="C131" s="71"/>
      <c r="D131" s="70"/>
      <c r="E131" s="70"/>
      <c r="F131" s="70"/>
      <c r="G131" s="70"/>
      <c r="H131" s="70"/>
      <c r="I131" s="71" t="str">
        <f t="shared" si="6"/>
        <v>NO REGISTRA</v>
      </c>
      <c r="J131" s="89"/>
      <c r="K131" s="89"/>
      <c r="L131" s="89"/>
      <c r="M131" s="89"/>
      <c r="N131" s="89"/>
      <c r="O131" s="89"/>
      <c r="P131" s="89"/>
    </row>
    <row r="132" spans="2:16" x14ac:dyDescent="0.2">
      <c r="B132" s="71"/>
      <c r="C132" s="71"/>
      <c r="D132" s="70"/>
      <c r="E132" s="70"/>
      <c r="F132" s="70"/>
      <c r="G132" s="70"/>
      <c r="H132" s="70"/>
      <c r="I132" s="71" t="str">
        <f t="shared" si="6"/>
        <v>NO REGISTRA</v>
      </c>
      <c r="J132" s="89"/>
      <c r="K132" s="89"/>
      <c r="L132" s="89"/>
      <c r="M132" s="89"/>
      <c r="N132" s="89"/>
      <c r="O132" s="89"/>
      <c r="P132" s="89"/>
    </row>
    <row r="133" spans="2:16" x14ac:dyDescent="0.2">
      <c r="B133" s="71"/>
      <c r="C133" s="71"/>
      <c r="D133" s="70"/>
      <c r="E133" s="70"/>
      <c r="F133" s="70"/>
      <c r="G133" s="70"/>
      <c r="H133" s="70"/>
      <c r="I133" s="71" t="str">
        <f t="shared" si="6"/>
        <v>NO REGISTRA</v>
      </c>
      <c r="J133" s="89"/>
      <c r="K133" s="89"/>
      <c r="L133" s="89"/>
      <c r="M133" s="89"/>
      <c r="N133" s="89"/>
      <c r="O133" s="89"/>
      <c r="P133" s="89"/>
    </row>
    <row r="134" spans="2:16" x14ac:dyDescent="0.2">
      <c r="B134" s="71"/>
      <c r="C134" s="71"/>
      <c r="D134" s="70"/>
      <c r="E134" s="70"/>
      <c r="F134" s="70"/>
      <c r="G134" s="70"/>
      <c r="H134" s="70"/>
      <c r="I134" s="71" t="str">
        <f t="shared" si="6"/>
        <v>NO REGISTRA</v>
      </c>
      <c r="J134" s="89"/>
      <c r="K134" s="89"/>
      <c r="L134" s="89"/>
      <c r="M134" s="89"/>
      <c r="N134" s="89"/>
      <c r="O134" s="89"/>
      <c r="P134" s="89"/>
    </row>
    <row r="135" spans="2:16" x14ac:dyDescent="0.2">
      <c r="B135" s="71"/>
      <c r="C135" s="71"/>
      <c r="D135" s="70"/>
      <c r="E135" s="70"/>
      <c r="F135" s="70"/>
      <c r="G135" s="70"/>
      <c r="H135" s="70"/>
      <c r="I135" s="71" t="str">
        <f t="shared" si="6"/>
        <v>NO REGISTRA</v>
      </c>
      <c r="J135" s="89"/>
      <c r="K135" s="89"/>
      <c r="L135" s="89"/>
      <c r="M135" s="89"/>
      <c r="N135" s="89"/>
      <c r="O135" s="89"/>
      <c r="P135" s="89"/>
    </row>
    <row r="136" spans="2:16" x14ac:dyDescent="0.2">
      <c r="B136" s="71"/>
      <c r="C136" s="71"/>
      <c r="D136" s="70"/>
      <c r="E136" s="70"/>
      <c r="F136" s="70"/>
      <c r="G136" s="70"/>
      <c r="H136" s="70"/>
      <c r="I136" s="71" t="str">
        <f t="shared" si="6"/>
        <v>NO REGISTRA</v>
      </c>
      <c r="J136" s="89"/>
      <c r="K136" s="89"/>
      <c r="L136" s="89"/>
      <c r="M136" s="89"/>
      <c r="N136" s="89"/>
      <c r="O136" s="89"/>
      <c r="P136" s="89"/>
    </row>
    <row r="137" spans="2:16" x14ac:dyDescent="0.2">
      <c r="B137" s="71"/>
      <c r="C137" s="71"/>
      <c r="D137" s="70"/>
      <c r="E137" s="70"/>
      <c r="F137" s="70"/>
      <c r="G137" s="70"/>
      <c r="H137" s="70"/>
      <c r="I137" s="71" t="str">
        <f t="shared" si="6"/>
        <v>NO REGISTRA</v>
      </c>
      <c r="J137" s="89"/>
      <c r="K137" s="89"/>
      <c r="L137" s="89"/>
      <c r="M137" s="89"/>
      <c r="N137" s="89"/>
      <c r="O137" s="89"/>
      <c r="P137" s="89"/>
    </row>
    <row r="138" spans="2:16" x14ac:dyDescent="0.2">
      <c r="B138" s="71"/>
      <c r="C138" s="71"/>
      <c r="D138" s="70"/>
      <c r="E138" s="70"/>
      <c r="F138" s="70"/>
      <c r="G138" s="70"/>
      <c r="H138" s="70"/>
      <c r="I138" s="71" t="str">
        <f t="shared" si="6"/>
        <v>NO REGISTRA</v>
      </c>
      <c r="J138" s="89"/>
      <c r="K138" s="89"/>
      <c r="L138" s="89"/>
      <c r="M138" s="89"/>
      <c r="N138" s="89"/>
      <c r="O138" s="89"/>
      <c r="P138" s="89"/>
    </row>
    <row r="139" spans="2:16" x14ac:dyDescent="0.2">
      <c r="B139" s="71"/>
      <c r="C139" s="71"/>
      <c r="D139" s="70"/>
      <c r="E139" s="70"/>
      <c r="F139" s="70"/>
      <c r="G139" s="70"/>
      <c r="H139" s="70"/>
      <c r="I139" s="71" t="str">
        <f t="shared" si="6"/>
        <v>NO REGISTRA</v>
      </c>
      <c r="J139" s="89"/>
      <c r="K139" s="89"/>
      <c r="L139" s="89"/>
      <c r="M139" s="89"/>
      <c r="N139" s="89"/>
      <c r="O139" s="89"/>
      <c r="P139" s="89"/>
    </row>
    <row r="140" spans="2:16" x14ac:dyDescent="0.2">
      <c r="B140" s="71"/>
      <c r="C140" s="71"/>
      <c r="D140" s="70"/>
      <c r="E140" s="70"/>
      <c r="F140" s="70"/>
      <c r="G140" s="70"/>
      <c r="H140" s="70"/>
      <c r="I140" s="71" t="str">
        <f t="shared" si="6"/>
        <v>NO REGISTRA</v>
      </c>
      <c r="J140" s="89"/>
      <c r="K140" s="89"/>
      <c r="L140" s="89"/>
      <c r="M140" s="89"/>
      <c r="N140" s="89"/>
      <c r="O140" s="89"/>
      <c r="P140" s="89"/>
    </row>
    <row r="141" spans="2:16" x14ac:dyDescent="0.2">
      <c r="B141" s="71"/>
      <c r="C141" s="71"/>
      <c r="D141" s="70"/>
      <c r="E141" s="70"/>
      <c r="F141" s="70"/>
      <c r="G141" s="70"/>
      <c r="H141" s="70"/>
      <c r="I141" s="71" t="str">
        <f t="shared" si="6"/>
        <v>NO REGISTRA</v>
      </c>
      <c r="J141" s="89"/>
      <c r="K141" s="89"/>
      <c r="L141" s="89"/>
      <c r="M141" s="89"/>
      <c r="N141" s="89"/>
      <c r="O141" s="89"/>
      <c r="P141" s="89"/>
    </row>
    <row r="142" spans="2:16" x14ac:dyDescent="0.2">
      <c r="B142" s="71"/>
      <c r="C142" s="71"/>
      <c r="D142" s="70"/>
      <c r="E142" s="70"/>
      <c r="F142" s="70"/>
      <c r="G142" s="70"/>
      <c r="H142" s="70"/>
      <c r="I142" s="71" t="str">
        <f t="shared" si="6"/>
        <v>NO REGISTRA</v>
      </c>
      <c r="J142" s="89"/>
      <c r="K142" s="89"/>
      <c r="L142" s="89"/>
      <c r="M142" s="89"/>
      <c r="N142" s="89"/>
      <c r="O142" s="89"/>
      <c r="P142" s="89"/>
    </row>
    <row r="143" spans="2:16" x14ac:dyDescent="0.2">
      <c r="B143" s="71"/>
      <c r="C143" s="71"/>
      <c r="D143" s="70"/>
      <c r="E143" s="70"/>
      <c r="F143" s="70"/>
      <c r="G143" s="70"/>
      <c r="H143" s="70"/>
      <c r="I143" s="71" t="str">
        <f t="shared" si="6"/>
        <v>NO REGISTRA</v>
      </c>
      <c r="J143" s="89"/>
      <c r="K143" s="89"/>
      <c r="L143" s="89"/>
      <c r="M143" s="89"/>
      <c r="N143" s="89"/>
      <c r="O143" s="89"/>
      <c r="P143" s="89"/>
    </row>
    <row r="144" spans="2:16" x14ac:dyDescent="0.2">
      <c r="B144" s="71"/>
      <c r="C144" s="71"/>
      <c r="D144" s="70"/>
      <c r="E144" s="70"/>
      <c r="F144" s="70"/>
      <c r="G144" s="70"/>
      <c r="H144" s="70"/>
      <c r="I144" s="71" t="str">
        <f t="shared" si="6"/>
        <v>NO REGISTRA</v>
      </c>
      <c r="J144" s="89"/>
      <c r="K144" s="89"/>
      <c r="L144" s="89"/>
      <c r="M144" s="89"/>
      <c r="N144" s="89"/>
      <c r="O144" s="89"/>
      <c r="P144" s="89"/>
    </row>
    <row r="145" spans="2:16" x14ac:dyDescent="0.2">
      <c r="B145" s="71"/>
      <c r="C145" s="71"/>
      <c r="D145" s="70"/>
      <c r="E145" s="70"/>
      <c r="F145" s="70"/>
      <c r="G145" s="70"/>
      <c r="H145" s="70"/>
      <c r="I145" s="71" t="str">
        <f t="shared" si="6"/>
        <v>NO REGISTRA</v>
      </c>
      <c r="J145" s="89"/>
      <c r="K145" s="89"/>
      <c r="L145" s="89"/>
      <c r="M145" s="89"/>
      <c r="N145" s="89"/>
      <c r="O145" s="89"/>
      <c r="P145" s="89"/>
    </row>
    <row r="146" spans="2:16" x14ac:dyDescent="0.2">
      <c r="B146" s="71"/>
      <c r="C146" s="71"/>
      <c r="D146" s="70"/>
      <c r="E146" s="70"/>
      <c r="F146" s="70"/>
      <c r="G146" s="70"/>
      <c r="H146" s="70"/>
      <c r="I146" s="71" t="str">
        <f t="shared" si="6"/>
        <v>NO REGISTRA</v>
      </c>
      <c r="J146" s="89"/>
      <c r="K146" s="89"/>
      <c r="L146" s="89"/>
      <c r="M146" s="89"/>
      <c r="N146" s="89"/>
      <c r="O146" s="89"/>
      <c r="P146" s="89"/>
    </row>
    <row r="147" spans="2:16" x14ac:dyDescent="0.2">
      <c r="B147" s="71"/>
      <c r="C147" s="71"/>
      <c r="D147" s="70"/>
      <c r="E147" s="70"/>
      <c r="F147" s="70"/>
      <c r="G147" s="70"/>
      <c r="H147" s="70"/>
      <c r="I147" s="71" t="str">
        <f t="shared" si="6"/>
        <v>NO REGISTRA</v>
      </c>
      <c r="J147" s="89"/>
      <c r="K147" s="89"/>
      <c r="L147" s="89"/>
      <c r="M147" s="89"/>
      <c r="N147" s="89"/>
      <c r="O147" s="89"/>
      <c r="P147" s="89"/>
    </row>
    <row r="148" spans="2:16" x14ac:dyDescent="0.2">
      <c r="B148" s="71"/>
      <c r="C148" s="71"/>
      <c r="D148" s="70"/>
      <c r="E148" s="70"/>
      <c r="F148" s="70"/>
      <c r="G148" s="70"/>
      <c r="H148" s="70"/>
      <c r="I148" s="71" t="str">
        <f t="shared" si="6"/>
        <v>NO REGISTRA</v>
      </c>
      <c r="J148" s="89"/>
      <c r="K148" s="89"/>
      <c r="L148" s="89"/>
      <c r="M148" s="89"/>
      <c r="N148" s="89"/>
      <c r="O148" s="89"/>
      <c r="P148" s="89"/>
    </row>
    <row r="149" spans="2:16" x14ac:dyDescent="0.2">
      <c r="B149" s="71"/>
      <c r="C149" s="71"/>
      <c r="D149" s="70"/>
      <c r="E149" s="70"/>
      <c r="F149" s="70"/>
      <c r="G149" s="70"/>
      <c r="H149" s="70"/>
      <c r="I149" s="71" t="str">
        <f t="shared" si="6"/>
        <v>NO REGISTRA</v>
      </c>
      <c r="J149" s="89"/>
      <c r="K149" s="89"/>
      <c r="L149" s="89"/>
      <c r="M149" s="89"/>
      <c r="N149" s="89"/>
      <c r="O149" s="89"/>
      <c r="P149" s="89"/>
    </row>
    <row r="150" spans="2:16" x14ac:dyDescent="0.2">
      <c r="B150" s="71"/>
      <c r="C150" s="71"/>
      <c r="D150" s="70"/>
      <c r="E150" s="70"/>
      <c r="F150" s="70"/>
      <c r="G150" s="70"/>
      <c r="H150" s="70"/>
      <c r="I150" s="71" t="str">
        <f t="shared" si="6"/>
        <v>NO REGISTRA</v>
      </c>
      <c r="J150" s="89"/>
      <c r="K150" s="89"/>
      <c r="L150" s="89"/>
      <c r="M150" s="89"/>
      <c r="N150" s="89"/>
      <c r="O150" s="89"/>
      <c r="P150" s="89"/>
    </row>
    <row r="151" spans="2:16" x14ac:dyDescent="0.2">
      <c r="B151" s="71"/>
      <c r="C151" s="71"/>
      <c r="D151" s="70"/>
      <c r="E151" s="70"/>
      <c r="F151" s="70"/>
      <c r="G151" s="70"/>
      <c r="H151" s="70"/>
      <c r="I151" s="71" t="str">
        <f t="shared" si="6"/>
        <v>NO REGISTRA</v>
      </c>
      <c r="J151" s="89"/>
      <c r="K151" s="89"/>
      <c r="L151" s="89"/>
      <c r="M151" s="89"/>
      <c r="N151" s="89"/>
      <c r="O151" s="89"/>
      <c r="P151" s="89"/>
    </row>
    <row r="152" spans="2:16" x14ac:dyDescent="0.2">
      <c r="B152" s="71"/>
      <c r="C152" s="71"/>
      <c r="D152" s="70"/>
      <c r="E152" s="70"/>
      <c r="F152" s="70"/>
      <c r="G152" s="70"/>
      <c r="H152" s="70"/>
      <c r="I152" s="71" t="str">
        <f t="shared" si="6"/>
        <v>NO REGISTRA</v>
      </c>
      <c r="J152" s="89"/>
      <c r="K152" s="89"/>
      <c r="L152" s="89"/>
      <c r="M152" s="89"/>
      <c r="N152" s="89"/>
      <c r="O152" s="89"/>
      <c r="P152" s="89"/>
    </row>
    <row r="153" spans="2:16" x14ac:dyDescent="0.2">
      <c r="B153" s="71"/>
      <c r="C153" s="71"/>
      <c r="D153" s="70"/>
      <c r="E153" s="70"/>
      <c r="F153" s="70"/>
      <c r="G153" s="70"/>
      <c r="H153" s="70"/>
      <c r="I153" s="71" t="str">
        <f t="shared" si="6"/>
        <v>NO REGISTRA</v>
      </c>
      <c r="J153" s="89"/>
      <c r="K153" s="89"/>
      <c r="L153" s="89"/>
      <c r="M153" s="89"/>
      <c r="N153" s="89"/>
      <c r="O153" s="89"/>
      <c r="P153" s="89"/>
    </row>
    <row r="154" spans="2:16" x14ac:dyDescent="0.2">
      <c r="B154" s="71"/>
      <c r="C154" s="71"/>
      <c r="D154" s="70"/>
      <c r="E154" s="70"/>
      <c r="F154" s="70"/>
      <c r="G154" s="70"/>
      <c r="H154" s="70"/>
      <c r="I154" s="71" t="str">
        <f t="shared" si="6"/>
        <v>NO REGISTRA</v>
      </c>
      <c r="J154" s="89"/>
      <c r="K154" s="89"/>
      <c r="L154" s="89"/>
      <c r="M154" s="89"/>
      <c r="N154" s="89"/>
      <c r="O154" s="89"/>
      <c r="P154" s="89"/>
    </row>
    <row r="155" spans="2:16" x14ac:dyDescent="0.2">
      <c r="B155" s="71"/>
      <c r="C155" s="71"/>
      <c r="D155" s="70"/>
      <c r="E155" s="70"/>
      <c r="F155" s="70"/>
      <c r="G155" s="70"/>
      <c r="H155" s="70"/>
      <c r="I155" s="71" t="str">
        <f t="shared" si="6"/>
        <v>NO REGISTRA</v>
      </c>
      <c r="J155" s="89"/>
      <c r="K155" s="89"/>
      <c r="L155" s="89"/>
      <c r="M155" s="89"/>
      <c r="N155" s="89"/>
      <c r="O155" s="89"/>
      <c r="P155" s="89"/>
    </row>
    <row r="156" spans="2:16" x14ac:dyDescent="0.2">
      <c r="E156" s="46"/>
      <c r="F156" s="46"/>
    </row>
    <row r="157" spans="2:16" x14ac:dyDescent="0.2">
      <c r="E157" s="46"/>
      <c r="F157" s="46"/>
    </row>
    <row r="158" spans="2:16" x14ac:dyDescent="0.2">
      <c r="E158" s="46"/>
      <c r="F158" s="46"/>
    </row>
  </sheetData>
  <sheetProtection insertColumns="0" insertRows="0" deleteColumns="0" deleteRows="0" sort="0" pivotTables="0"/>
  <mergeCells count="6">
    <mergeCell ref="B2:C4"/>
    <mergeCell ref="D2:O4"/>
    <mergeCell ref="J10:K11"/>
    <mergeCell ref="L10:P11"/>
    <mergeCell ref="B6:F6"/>
    <mergeCell ref="G6:J6"/>
  </mergeCells>
  <conditionalFormatting sqref="I13:I29">
    <cfRule type="cellIs" dxfId="11" priority="5" operator="equal">
      <formula>"MÍNIMO Monitorear cambios de los grupos de valor y/o interes que puedan influir en el poder o el interés en la gestión de la entidad"</formula>
    </cfRule>
    <cfRule type="cellIs" dxfId="10" priority="6" operator="equal">
      <formula>"MENOR Mantener actualizada la Información para los grupos de valor y/o interes"</formula>
    </cfRule>
    <cfRule type="cellIs" dxfId="9" priority="7" operator="equal">
      <formula>"MODERADO Evaluar permanentemente los grupos de valor y/o interes"</formula>
    </cfRule>
    <cfRule type="cellIs" dxfId="8" priority="8" operator="equal">
      <formula>"MAYOR  Verificar el cumplimiento de los grupos de valor y/o interes"</formula>
    </cfRule>
  </conditionalFormatting>
  <conditionalFormatting sqref="I30:I44">
    <cfRule type="cellIs" dxfId="7" priority="9" operator="equal">
      <formula>"MÍNIMO Monitorear cambios de los grupos de valor y/o interes que puedan influir en el poder o el interés en la gestión de la entidad"</formula>
    </cfRule>
    <cfRule type="cellIs" dxfId="6" priority="10" operator="equal">
      <formula>"MENOR Mantener actualizada la Información para los grupos de valor y/o interes"</formula>
    </cfRule>
    <cfRule type="cellIs" dxfId="5" priority="11" operator="equal">
      <formula>"MODERADO Evaluar permanentemente los grupos de valor y/o interes"</formula>
    </cfRule>
    <cfRule type="cellIs" dxfId="4" priority="12" operator="equal">
      <formula>"MAYOR  Verificar el cumplimiento de los grupos de valor y/o interes"</formula>
    </cfRule>
  </conditionalFormatting>
  <conditionalFormatting sqref="I45:I155">
    <cfRule type="cellIs" dxfId="3" priority="1" operator="equal">
      <formula>"MÍNIMO Monitorear cambios de los grupos de valor y/o interes que puedan influir en el poder o el interés en la gestión de la entidad"</formula>
    </cfRule>
    <cfRule type="cellIs" dxfId="2" priority="2" operator="equal">
      <formula>"MENOR Mantener actualizada la Información para los grupos de valor y/o interes"</formula>
    </cfRule>
    <cfRule type="cellIs" dxfId="1" priority="3" operator="equal">
      <formula>"MODERADO Evaluar permanentemente los grupos de valor y/o interes"</formula>
    </cfRule>
    <cfRule type="cellIs" dxfId="0" priority="4" operator="equal">
      <formula>"MAYOR  Verificar el cumplimiento de los grupos de valor y/o interes"</formula>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DA952BE6-F25F-4C6E-B1E7-548EAF1EE1A0}">
          <x14:formula1>
            <xm:f>Hoja1!$B$4:$B$6</xm:f>
          </x14:formula1>
          <xm:sqref>G45 G22 G13 G84:G155</xm:sqref>
        </x14:dataValidation>
        <x14:dataValidation type="list" allowBlank="1" showInputMessage="1" showErrorMessage="1" xr:uid="{1FBA6680-8C5B-42D3-9ED5-1454AE79A32D}">
          <x14:formula1>
            <xm:f>Hoja1!$C$4:$C$6</xm:f>
          </x14:formula1>
          <xm:sqref>H45 H22 H13 H84:H155</xm:sqref>
        </x14:dataValidation>
        <x14:dataValidation type="list" allowBlank="1" showInputMessage="1" showErrorMessage="1" xr:uid="{7BE00385-2C81-4902-9AAA-811247D9F714}">
          <x14:formula1>
            <xm:f>Hoja1!$B$9:$B$10</xm:f>
          </x14:formula1>
          <xm:sqref>D45 D22 D13 D84:D155</xm:sqref>
        </x14:dataValidation>
        <x14:dataValidation type="list" allowBlank="1" showInputMessage="1" showErrorMessage="1" xr:uid="{209B3FC3-8A95-4D87-80DB-56FAF9B6B56C}">
          <x14:formula1>
            <xm:f>Hoja1!$E$2:$E$21</xm:f>
          </x14:formula1>
          <xm:sqref>B45 B22 B13 B84:B155</xm:sqref>
        </x14:dataValidation>
        <x14:dataValidation type="list" allowBlank="1" showInputMessage="1" showErrorMessage="1" xr:uid="{17AF22AA-4EC5-4A6A-83A8-3263A1A7B0B4}">
          <x14:formula1>
            <xm:f>Hoja1!$G$2:$G$22</xm:f>
          </x14:formula1>
          <xm:sqref>C45 C22 C13 C84:C155</xm:sqref>
        </x14:dataValidation>
        <x14:dataValidation type="list" allowBlank="1" showInputMessage="1" showErrorMessage="1" xr:uid="{6B792D60-5D6B-4B3A-A116-8F3199151840}">
          <x14:formula1>
            <xm:f>'Partes Interesadas'!$C$8:$C$22</xm:f>
          </x14:formula1>
          <xm:sqref>E45 E84:E155 E13 E22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7A05-FA7C-433F-8C99-F0950D7E2379}">
  <dimension ref="B2:G22"/>
  <sheetViews>
    <sheetView workbookViewId="0">
      <selection activeCell="E26" sqref="E26"/>
    </sheetView>
  </sheetViews>
  <sheetFormatPr baseColWidth="10" defaultRowHeight="15" x14ac:dyDescent="0.25"/>
  <cols>
    <col min="2" max="2" width="39" customWidth="1"/>
    <col min="5" max="5" width="50.5703125" customWidth="1"/>
    <col min="7" max="7" width="50.5703125" bestFit="1" customWidth="1"/>
  </cols>
  <sheetData>
    <row r="2" spans="2:7" x14ac:dyDescent="0.25">
      <c r="E2" t="s">
        <v>112</v>
      </c>
      <c r="G2" t="s">
        <v>112</v>
      </c>
    </row>
    <row r="3" spans="2:7" ht="16.5" x14ac:dyDescent="0.25">
      <c r="B3" s="3" t="s">
        <v>14</v>
      </c>
      <c r="C3" s="3" t="s">
        <v>15</v>
      </c>
      <c r="E3" s="16" t="s">
        <v>73</v>
      </c>
      <c r="G3" s="19" t="s">
        <v>87</v>
      </c>
    </row>
    <row r="4" spans="2:7" ht="16.5" x14ac:dyDescent="0.25">
      <c r="B4" t="s">
        <v>17</v>
      </c>
      <c r="C4" t="s">
        <v>17</v>
      </c>
      <c r="E4" s="16" t="s">
        <v>74</v>
      </c>
      <c r="G4" s="20" t="s">
        <v>88</v>
      </c>
    </row>
    <row r="5" spans="2:7" ht="16.5" x14ac:dyDescent="0.25">
      <c r="B5" t="s">
        <v>18</v>
      </c>
      <c r="C5" t="s">
        <v>18</v>
      </c>
      <c r="E5" s="16" t="s">
        <v>135</v>
      </c>
      <c r="G5" s="20" t="s">
        <v>89</v>
      </c>
    </row>
    <row r="6" spans="2:7" ht="33" x14ac:dyDescent="0.25">
      <c r="B6" t="s">
        <v>19</v>
      </c>
      <c r="C6" t="s">
        <v>19</v>
      </c>
      <c r="E6" s="16" t="s">
        <v>75</v>
      </c>
      <c r="G6" s="20" t="s">
        <v>90</v>
      </c>
    </row>
    <row r="7" spans="2:7" ht="16.5" x14ac:dyDescent="0.25">
      <c r="E7" s="16" t="s">
        <v>76</v>
      </c>
      <c r="G7" s="20" t="s">
        <v>91</v>
      </c>
    </row>
    <row r="8" spans="2:7" ht="31.5" x14ac:dyDescent="0.25">
      <c r="B8" s="3" t="s">
        <v>1</v>
      </c>
      <c r="C8" s="3"/>
      <c r="E8" s="16" t="s">
        <v>136</v>
      </c>
      <c r="G8" s="20" t="s">
        <v>92</v>
      </c>
    </row>
    <row r="9" spans="2:7" ht="33" x14ac:dyDescent="0.25">
      <c r="B9" t="s">
        <v>37</v>
      </c>
      <c r="E9" s="16" t="s">
        <v>77</v>
      </c>
      <c r="G9" s="20" t="s">
        <v>93</v>
      </c>
    </row>
    <row r="10" spans="2:7" ht="16.5" x14ac:dyDescent="0.25">
      <c r="B10" t="s">
        <v>38</v>
      </c>
      <c r="E10" s="16" t="s">
        <v>78</v>
      </c>
      <c r="G10" s="20" t="s">
        <v>94</v>
      </c>
    </row>
    <row r="11" spans="2:7" ht="16.5" x14ac:dyDescent="0.25">
      <c r="E11" s="16" t="s">
        <v>79</v>
      </c>
      <c r="G11" s="20" t="s">
        <v>95</v>
      </c>
    </row>
    <row r="12" spans="2:7" ht="16.5" x14ac:dyDescent="0.25">
      <c r="E12" s="16" t="s">
        <v>80</v>
      </c>
      <c r="G12" s="20" t="s">
        <v>96</v>
      </c>
    </row>
    <row r="13" spans="2:7" ht="16.5" x14ac:dyDescent="0.25">
      <c r="E13" s="17" t="s">
        <v>81</v>
      </c>
      <c r="G13" s="20" t="s">
        <v>97</v>
      </c>
    </row>
    <row r="14" spans="2:7" ht="16.5" x14ac:dyDescent="0.25">
      <c r="E14" s="17" t="s">
        <v>137</v>
      </c>
      <c r="G14" s="20" t="s">
        <v>98</v>
      </c>
    </row>
    <row r="15" spans="2:7" ht="16.5" x14ac:dyDescent="0.25">
      <c r="E15" s="17" t="s">
        <v>82</v>
      </c>
      <c r="G15" s="20" t="s">
        <v>99</v>
      </c>
    </row>
    <row r="16" spans="2:7" ht="16.5" x14ac:dyDescent="0.25">
      <c r="E16" s="17" t="s">
        <v>83</v>
      </c>
      <c r="G16" s="20" t="s">
        <v>100</v>
      </c>
    </row>
    <row r="17" spans="5:7" ht="16.5" x14ac:dyDescent="0.25">
      <c r="E17" s="17" t="s">
        <v>138</v>
      </c>
      <c r="G17" s="20" t="s">
        <v>101</v>
      </c>
    </row>
    <row r="18" spans="5:7" ht="16.5" x14ac:dyDescent="0.25">
      <c r="E18" s="17" t="s">
        <v>84</v>
      </c>
      <c r="G18" s="20" t="s">
        <v>102</v>
      </c>
    </row>
    <row r="19" spans="5:7" ht="16.5" x14ac:dyDescent="0.25">
      <c r="E19" s="17" t="s">
        <v>85</v>
      </c>
      <c r="G19" s="20" t="s">
        <v>103</v>
      </c>
    </row>
    <row r="20" spans="5:7" ht="16.5" x14ac:dyDescent="0.25">
      <c r="E20" s="18" t="s">
        <v>139</v>
      </c>
      <c r="G20" s="20" t="s">
        <v>104</v>
      </c>
    </row>
    <row r="21" spans="5:7" ht="16.5" x14ac:dyDescent="0.25">
      <c r="E21" s="18" t="s">
        <v>86</v>
      </c>
      <c r="G21" s="20" t="s">
        <v>105</v>
      </c>
    </row>
    <row r="22" spans="5:7" ht="16.5" x14ac:dyDescent="0.25">
      <c r="G22" s="20" t="s">
        <v>106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D2DE9-0B79-4B63-9EA4-A850330DDE34}">
  <dimension ref="B1:D27"/>
  <sheetViews>
    <sheetView showGridLines="0" topLeftCell="A11" zoomScale="80" zoomScaleNormal="80" workbookViewId="0">
      <selection activeCell="B22" sqref="B22:D22"/>
    </sheetView>
  </sheetViews>
  <sheetFormatPr baseColWidth="10" defaultRowHeight="15" x14ac:dyDescent="0.25"/>
  <cols>
    <col min="1" max="1" width="3.42578125" customWidth="1"/>
    <col min="2" max="2" width="35.42578125" customWidth="1"/>
    <col min="3" max="3" width="165.42578125" customWidth="1"/>
    <col min="4" max="4" width="27.5703125" customWidth="1"/>
  </cols>
  <sheetData>
    <row r="1" spans="2:4" ht="15.75" thickBot="1" x14ac:dyDescent="0.3">
      <c r="B1" s="152"/>
      <c r="C1" s="152"/>
      <c r="D1" s="152"/>
    </row>
    <row r="2" spans="2:4" ht="19.5" customHeight="1" x14ac:dyDescent="0.25">
      <c r="B2" s="153"/>
      <c r="C2" s="142" t="s">
        <v>44</v>
      </c>
      <c r="D2" s="49" t="s">
        <v>413</v>
      </c>
    </row>
    <row r="3" spans="2:4" ht="29.25" customHeight="1" x14ac:dyDescent="0.25">
      <c r="B3" s="154"/>
      <c r="C3" s="143"/>
      <c r="D3" s="50" t="s">
        <v>414</v>
      </c>
    </row>
    <row r="4" spans="2:4" x14ac:dyDescent="0.25">
      <c r="B4" s="154"/>
      <c r="C4" s="143"/>
      <c r="D4" s="50" t="s">
        <v>415</v>
      </c>
    </row>
    <row r="5" spans="2:4" ht="4.5" customHeight="1" x14ac:dyDescent="0.25">
      <c r="B5" s="1"/>
      <c r="C5" s="1"/>
      <c r="D5" s="2"/>
    </row>
    <row r="6" spans="2:4" ht="22.5" customHeight="1" x14ac:dyDescent="0.25">
      <c r="B6" s="155" t="s">
        <v>12</v>
      </c>
      <c r="C6" s="155"/>
      <c r="D6" s="155"/>
    </row>
    <row r="7" spans="2:4" ht="251.25" customHeight="1" x14ac:dyDescent="0.25">
      <c r="B7" s="141" t="s">
        <v>145</v>
      </c>
      <c r="C7" s="141"/>
      <c r="D7" s="141"/>
    </row>
    <row r="8" spans="2:4" ht="108" customHeight="1" x14ac:dyDescent="0.25">
      <c r="B8" s="141" t="s">
        <v>146</v>
      </c>
      <c r="C8" s="141"/>
      <c r="D8" s="141"/>
    </row>
    <row r="9" spans="2:4" ht="93" customHeight="1" x14ac:dyDescent="0.25">
      <c r="B9" s="141" t="s">
        <v>13</v>
      </c>
      <c r="C9" s="141"/>
      <c r="D9" s="141"/>
    </row>
    <row r="10" spans="2:4" ht="135.75" customHeight="1" x14ac:dyDescent="0.25">
      <c r="B10" s="141" t="s">
        <v>147</v>
      </c>
      <c r="C10" s="141"/>
      <c r="D10" s="141"/>
    </row>
    <row r="11" spans="2:4" ht="22.5" customHeight="1" x14ac:dyDescent="0.25">
      <c r="B11" s="155" t="s">
        <v>11</v>
      </c>
      <c r="C11" s="155"/>
      <c r="D11" s="155"/>
    </row>
    <row r="12" spans="2:4" ht="85.5" customHeight="1" x14ac:dyDescent="0.25">
      <c r="B12" s="141" t="s">
        <v>36</v>
      </c>
      <c r="C12" s="141"/>
      <c r="D12" s="141"/>
    </row>
    <row r="13" spans="2:4" ht="47.25" customHeight="1" x14ac:dyDescent="0.25">
      <c r="B13" s="141" t="s">
        <v>148</v>
      </c>
      <c r="C13" s="141"/>
      <c r="D13" s="141"/>
    </row>
    <row r="14" spans="2:4" ht="68.25" customHeight="1" x14ac:dyDescent="0.25">
      <c r="B14" s="141" t="s">
        <v>149</v>
      </c>
      <c r="C14" s="141"/>
      <c r="D14" s="141"/>
    </row>
    <row r="15" spans="2:4" ht="21" customHeight="1" x14ac:dyDescent="0.25">
      <c r="B15" s="144" t="s">
        <v>150</v>
      </c>
      <c r="C15" s="145"/>
      <c r="D15" s="146"/>
    </row>
    <row r="16" spans="2:4" ht="15.75" x14ac:dyDescent="0.25">
      <c r="B16" s="149" t="s">
        <v>151</v>
      </c>
      <c r="C16" s="150"/>
      <c r="D16" s="151"/>
    </row>
    <row r="17" spans="2:4" ht="18.75" customHeight="1" x14ac:dyDescent="0.25">
      <c r="B17" s="144" t="s">
        <v>152</v>
      </c>
      <c r="C17" s="145"/>
      <c r="D17" s="146"/>
    </row>
    <row r="18" spans="2:4" s="9" customFormat="1" ht="15.75" x14ac:dyDescent="0.25">
      <c r="B18" s="147" t="s">
        <v>153</v>
      </c>
      <c r="C18" s="148"/>
      <c r="D18" s="8"/>
    </row>
    <row r="19" spans="2:4" ht="31.5" customHeight="1" x14ac:dyDescent="0.25">
      <c r="B19" s="90" t="s">
        <v>10</v>
      </c>
      <c r="C19" s="90"/>
      <c r="D19" s="90"/>
    </row>
    <row r="20" spans="2:4" ht="31.5" customHeight="1" x14ac:dyDescent="0.25">
      <c r="B20" s="102" t="s">
        <v>39</v>
      </c>
      <c r="C20" s="102"/>
      <c r="D20" s="102"/>
    </row>
    <row r="21" spans="2:4" ht="18" x14ac:dyDescent="0.25">
      <c r="B21" s="90" t="s">
        <v>40</v>
      </c>
      <c r="C21" s="90"/>
      <c r="D21" s="90"/>
    </row>
    <row r="22" spans="2:4" ht="15.75" customHeight="1" x14ac:dyDescent="0.25">
      <c r="B22" s="102" t="s">
        <v>41</v>
      </c>
      <c r="C22" s="102"/>
      <c r="D22" s="102"/>
    </row>
    <row r="23" spans="2:4" ht="31.5" customHeight="1" x14ac:dyDescent="0.25">
      <c r="B23" s="91" t="s">
        <v>4</v>
      </c>
      <c r="C23" s="91"/>
      <c r="D23" s="91"/>
    </row>
    <row r="24" spans="2:4" ht="71.25" customHeight="1" x14ac:dyDescent="0.25">
      <c r="B24" s="102" t="s">
        <v>42</v>
      </c>
      <c r="C24" s="102"/>
      <c r="D24" s="102"/>
    </row>
    <row r="25" spans="2:4" ht="43.5" customHeight="1" x14ac:dyDescent="0.25">
      <c r="B25" s="91" t="s">
        <v>9</v>
      </c>
      <c r="C25" s="91"/>
      <c r="D25" s="91"/>
    </row>
    <row r="26" spans="2:4" ht="15.75" customHeight="1" x14ac:dyDescent="0.25">
      <c r="B26" s="102" t="s">
        <v>8</v>
      </c>
      <c r="C26" s="102"/>
      <c r="D26" s="102"/>
    </row>
    <row r="27" spans="2:4" x14ac:dyDescent="0.25">
      <c r="B27" s="21"/>
      <c r="C27" s="21"/>
      <c r="D27" s="21"/>
    </row>
  </sheetData>
  <mergeCells count="16">
    <mergeCell ref="B1:D1"/>
    <mergeCell ref="B2:B4"/>
    <mergeCell ref="B11:D11"/>
    <mergeCell ref="B6:D6"/>
    <mergeCell ref="B7:D7"/>
    <mergeCell ref="B8:D8"/>
    <mergeCell ref="B9:D9"/>
    <mergeCell ref="B10:D10"/>
    <mergeCell ref="C2:C4"/>
    <mergeCell ref="B15:D15"/>
    <mergeCell ref="B17:D17"/>
    <mergeCell ref="B18:C18"/>
    <mergeCell ref="B12:D12"/>
    <mergeCell ref="B13:D13"/>
    <mergeCell ref="B14:D14"/>
    <mergeCell ref="B16:D16"/>
  </mergeCells>
  <pageMargins left="0.70866141732283472" right="0.70866141732283472" top="0.74803149606299213" bottom="0.74803149606299213" header="0.31496062992125984" footer="0.31496062992125984"/>
  <pageSetup orientation="portrait" r:id="rId1"/>
  <headerFooter>
    <oddFooter>&amp;RDE-F-022 V.01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B5350-D3EE-4AE5-B690-D0440035FE0F}">
  <dimension ref="B1:J21"/>
  <sheetViews>
    <sheetView zoomScale="90" zoomScaleNormal="90" workbookViewId="0">
      <selection activeCell="J18" sqref="J18"/>
    </sheetView>
  </sheetViews>
  <sheetFormatPr baseColWidth="10" defaultRowHeight="15" x14ac:dyDescent="0.25"/>
  <cols>
    <col min="2" max="2" width="54" customWidth="1"/>
    <col min="3" max="3" width="46.28515625" customWidth="1"/>
    <col min="4" max="4" width="15.5703125" customWidth="1"/>
  </cols>
  <sheetData>
    <row r="1" spans="2:10" ht="15.75" thickBot="1" x14ac:dyDescent="0.3"/>
    <row r="2" spans="2:10" ht="20.25" customHeight="1" x14ac:dyDescent="0.25">
      <c r="B2" s="156"/>
      <c r="C2" s="167" t="s">
        <v>44</v>
      </c>
      <c r="D2" s="168"/>
      <c r="E2" s="168"/>
      <c r="F2" s="168"/>
      <c r="G2" s="168"/>
      <c r="H2" s="169"/>
      <c r="I2" s="161" t="s">
        <v>416</v>
      </c>
      <c r="J2" s="162"/>
    </row>
    <row r="3" spans="2:10" ht="21.75" customHeight="1" x14ac:dyDescent="0.25">
      <c r="B3" s="157"/>
      <c r="C3" s="170"/>
      <c r="D3" s="171"/>
      <c r="E3" s="171"/>
      <c r="F3" s="171"/>
      <c r="G3" s="171"/>
      <c r="H3" s="172"/>
      <c r="I3" s="163" t="s">
        <v>417</v>
      </c>
      <c r="J3" s="164"/>
    </row>
    <row r="4" spans="2:10" ht="23.25" customHeight="1" thickBot="1" x14ac:dyDescent="0.3">
      <c r="B4" s="158"/>
      <c r="C4" s="173"/>
      <c r="D4" s="174"/>
      <c r="E4" s="174"/>
      <c r="F4" s="174"/>
      <c r="G4" s="174"/>
      <c r="H4" s="175"/>
      <c r="I4" s="165" t="s">
        <v>418</v>
      </c>
      <c r="J4" s="166"/>
    </row>
    <row r="6" spans="2:10" ht="44.25" customHeight="1" x14ac:dyDescent="0.25">
      <c r="B6" s="159" t="s">
        <v>20</v>
      </c>
      <c r="C6" s="159"/>
      <c r="D6" s="160" t="s">
        <v>34</v>
      </c>
      <c r="E6" s="160"/>
      <c r="F6" s="160"/>
      <c r="G6" s="160"/>
      <c r="H6" s="160"/>
      <c r="I6" s="160"/>
      <c r="J6" s="160"/>
    </row>
    <row r="7" spans="2:10" ht="72" customHeight="1" x14ac:dyDescent="0.25">
      <c r="B7" s="159"/>
      <c r="C7" s="159"/>
      <c r="D7" s="176" t="s">
        <v>35</v>
      </c>
      <c r="E7" s="176"/>
      <c r="F7" s="176"/>
      <c r="G7" s="176"/>
      <c r="H7" s="176"/>
      <c r="I7" s="176"/>
      <c r="J7" s="176"/>
    </row>
    <row r="8" spans="2:10" ht="81.75" customHeight="1" x14ac:dyDescent="0.25">
      <c r="B8" s="159" t="s">
        <v>154</v>
      </c>
      <c r="C8" s="159"/>
      <c r="D8" s="176" t="s">
        <v>155</v>
      </c>
      <c r="E8" s="176"/>
      <c r="F8" s="176"/>
      <c r="G8" s="176"/>
      <c r="H8" s="176"/>
      <c r="I8" s="176"/>
      <c r="J8" s="176"/>
    </row>
    <row r="10" spans="2:10" x14ac:dyDescent="0.25">
      <c r="B10" s="92" t="s">
        <v>122</v>
      </c>
      <c r="C10" s="92"/>
      <c r="D10" s="92"/>
    </row>
    <row r="11" spans="2:10" x14ac:dyDescent="0.25">
      <c r="B11" s="92" t="s">
        <v>14</v>
      </c>
      <c r="C11" s="92" t="s">
        <v>21</v>
      </c>
      <c r="D11" s="92" t="s">
        <v>22</v>
      </c>
    </row>
    <row r="12" spans="2:10" ht="60" x14ac:dyDescent="0.25">
      <c r="B12" s="6" t="s">
        <v>156</v>
      </c>
      <c r="C12" s="7" t="s">
        <v>157</v>
      </c>
      <c r="D12" s="4" t="s">
        <v>17</v>
      </c>
    </row>
    <row r="13" spans="2:10" ht="75" x14ac:dyDescent="0.25">
      <c r="B13" s="6" t="s">
        <v>162</v>
      </c>
      <c r="C13" s="7" t="s">
        <v>158</v>
      </c>
      <c r="D13" s="4" t="s">
        <v>18</v>
      </c>
    </row>
    <row r="14" spans="2:10" ht="75" x14ac:dyDescent="0.25">
      <c r="B14" s="6" t="s">
        <v>159</v>
      </c>
      <c r="C14" s="5" t="s">
        <v>160</v>
      </c>
      <c r="D14" s="4" t="s">
        <v>19</v>
      </c>
    </row>
    <row r="15" spans="2:10" ht="15.75" thickBot="1" x14ac:dyDescent="0.3"/>
    <row r="16" spans="2:10" ht="15" customHeight="1" thickBot="1" x14ac:dyDescent="0.3">
      <c r="B16" s="98" t="s">
        <v>23</v>
      </c>
      <c r="C16" s="99"/>
      <c r="D16" s="100"/>
    </row>
    <row r="17" spans="2:4" ht="15.75" thickBot="1" x14ac:dyDescent="0.3">
      <c r="B17" s="97" t="s">
        <v>32</v>
      </c>
      <c r="C17" s="101" t="s">
        <v>33</v>
      </c>
      <c r="D17" s="100"/>
    </row>
    <row r="18" spans="2:4" ht="216.75" customHeight="1" x14ac:dyDescent="0.25">
      <c r="B18" s="109" t="s">
        <v>30</v>
      </c>
      <c r="C18" s="103" t="s">
        <v>25</v>
      </c>
      <c r="D18" s="104"/>
    </row>
    <row r="19" spans="2:4" ht="30" x14ac:dyDescent="0.25">
      <c r="B19" s="94" t="s">
        <v>29</v>
      </c>
      <c r="C19" s="105" t="s">
        <v>26</v>
      </c>
      <c r="D19" s="106"/>
    </row>
    <row r="20" spans="2:4" ht="60" customHeight="1" x14ac:dyDescent="0.25">
      <c r="B20" s="95" t="s">
        <v>24</v>
      </c>
      <c r="C20" s="105" t="s">
        <v>27</v>
      </c>
      <c r="D20" s="106"/>
    </row>
    <row r="21" spans="2:4" ht="45.75" thickBot="1" x14ac:dyDescent="0.3">
      <c r="B21" s="96" t="s">
        <v>28</v>
      </c>
      <c r="C21" s="107" t="s">
        <v>31</v>
      </c>
      <c r="D21" s="108"/>
    </row>
  </sheetData>
  <mergeCells count="10">
    <mergeCell ref="B2:B4"/>
    <mergeCell ref="B8:C8"/>
    <mergeCell ref="D6:J6"/>
    <mergeCell ref="I2:J2"/>
    <mergeCell ref="I3:J3"/>
    <mergeCell ref="I4:J4"/>
    <mergeCell ref="C2:H4"/>
    <mergeCell ref="D7:J7"/>
    <mergeCell ref="B6:C7"/>
    <mergeCell ref="D8:J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AE9AD-25E3-4050-990F-15F81C6E7B41}">
  <dimension ref="B1:G22"/>
  <sheetViews>
    <sheetView workbookViewId="0">
      <selection activeCell="C36" sqref="C36"/>
    </sheetView>
  </sheetViews>
  <sheetFormatPr baseColWidth="10" defaultRowHeight="15" x14ac:dyDescent="0.25"/>
  <cols>
    <col min="1" max="1" width="8.85546875" customWidth="1"/>
    <col min="2" max="2" width="16" customWidth="1"/>
    <col min="3" max="3" width="47" customWidth="1"/>
    <col min="4" max="4" width="54" customWidth="1"/>
    <col min="5" max="5" width="44.28515625" customWidth="1"/>
  </cols>
  <sheetData>
    <row r="1" spans="2:7" ht="27" customHeight="1" x14ac:dyDescent="0.25">
      <c r="B1" s="156"/>
      <c r="C1" s="184" t="s">
        <v>44</v>
      </c>
      <c r="D1" s="185"/>
      <c r="E1" s="185"/>
      <c r="F1" s="180" t="s">
        <v>419</v>
      </c>
      <c r="G1" s="181"/>
    </row>
    <row r="2" spans="2:7" ht="24.75" customHeight="1" x14ac:dyDescent="0.25">
      <c r="B2" s="157"/>
      <c r="C2" s="184"/>
      <c r="D2" s="185"/>
      <c r="E2" s="185"/>
      <c r="F2" s="182" t="s">
        <v>420</v>
      </c>
      <c r="G2" s="183"/>
    </row>
    <row r="3" spans="2:7" ht="25.5" customHeight="1" thickBot="1" x14ac:dyDescent="0.3">
      <c r="B3" s="158"/>
      <c r="C3" s="184"/>
      <c r="D3" s="185"/>
      <c r="E3" s="185"/>
      <c r="F3" s="182" t="s">
        <v>421</v>
      </c>
      <c r="G3" s="183"/>
    </row>
    <row r="4" spans="2:7" ht="15" customHeight="1" thickBot="1" x14ac:dyDescent="0.3">
      <c r="C4" s="13"/>
      <c r="D4" s="13"/>
      <c r="E4" s="13"/>
    </row>
    <row r="5" spans="2:7" ht="15.75" thickBot="1" x14ac:dyDescent="0.3">
      <c r="C5" s="177" t="s">
        <v>124</v>
      </c>
      <c r="D5" s="178"/>
      <c r="E5" s="179"/>
    </row>
    <row r="7" spans="2:7" s="10" customFormat="1" x14ac:dyDescent="0.25">
      <c r="C7" s="93" t="s">
        <v>125</v>
      </c>
      <c r="D7" s="93" t="s">
        <v>47</v>
      </c>
      <c r="E7" s="93" t="s">
        <v>45</v>
      </c>
    </row>
    <row r="8" spans="2:7" ht="90" x14ac:dyDescent="0.25">
      <c r="C8" s="12" t="s">
        <v>48</v>
      </c>
      <c r="D8" s="12" t="s">
        <v>126</v>
      </c>
      <c r="E8" s="12" t="s">
        <v>46</v>
      </c>
    </row>
    <row r="9" spans="2:7" ht="30" x14ac:dyDescent="0.25">
      <c r="C9" s="11" t="s">
        <v>50</v>
      </c>
      <c r="D9" s="12" t="s">
        <v>127</v>
      </c>
      <c r="E9" s="12" t="s">
        <v>49</v>
      </c>
    </row>
    <row r="10" spans="2:7" ht="30" x14ac:dyDescent="0.25">
      <c r="C10" s="11" t="s">
        <v>51</v>
      </c>
      <c r="D10" s="12" t="s">
        <v>52</v>
      </c>
      <c r="E10" s="12" t="s">
        <v>46</v>
      </c>
    </row>
    <row r="11" spans="2:7" ht="45" x14ac:dyDescent="0.25">
      <c r="C11" s="11" t="s">
        <v>53</v>
      </c>
      <c r="D11" s="12" t="s">
        <v>54</v>
      </c>
      <c r="E11" s="12" t="s">
        <v>46</v>
      </c>
    </row>
    <row r="12" spans="2:7" ht="75" x14ac:dyDescent="0.25">
      <c r="C12" s="12" t="s">
        <v>55</v>
      </c>
      <c r="D12" s="12" t="s">
        <v>56</v>
      </c>
      <c r="E12" s="12" t="s">
        <v>46</v>
      </c>
    </row>
    <row r="13" spans="2:7" ht="30" x14ac:dyDescent="0.25">
      <c r="C13" s="11" t="s">
        <v>57</v>
      </c>
      <c r="D13" s="12" t="s">
        <v>128</v>
      </c>
      <c r="E13" s="12" t="s">
        <v>46</v>
      </c>
    </row>
    <row r="14" spans="2:7" ht="30" x14ac:dyDescent="0.25">
      <c r="C14" s="11" t="s">
        <v>58</v>
      </c>
      <c r="D14" s="12" t="s">
        <v>59</v>
      </c>
      <c r="E14" s="12" t="s">
        <v>60</v>
      </c>
    </row>
    <row r="15" spans="2:7" ht="30" x14ac:dyDescent="0.25">
      <c r="C15" s="11" t="s">
        <v>61</v>
      </c>
      <c r="D15" s="12" t="s">
        <v>129</v>
      </c>
      <c r="E15" s="12" t="s">
        <v>46</v>
      </c>
    </row>
    <row r="16" spans="2:7" ht="45" x14ac:dyDescent="0.25">
      <c r="C16" s="11" t="s">
        <v>65</v>
      </c>
      <c r="D16" s="12" t="s">
        <v>66</v>
      </c>
      <c r="E16" s="12" t="s">
        <v>67</v>
      </c>
    </row>
    <row r="17" spans="3:5" ht="30" x14ac:dyDescent="0.25">
      <c r="C17" s="11" t="s">
        <v>62</v>
      </c>
      <c r="D17" s="12"/>
      <c r="E17" s="12" t="s">
        <v>63</v>
      </c>
    </row>
    <row r="18" spans="3:5" ht="60" x14ac:dyDescent="0.25">
      <c r="C18" s="11" t="s">
        <v>64</v>
      </c>
      <c r="D18" s="11"/>
      <c r="E18" s="12" t="s">
        <v>123</v>
      </c>
    </row>
    <row r="19" spans="3:5" ht="45" x14ac:dyDescent="0.25">
      <c r="C19" s="14" t="s">
        <v>68</v>
      </c>
      <c r="D19" s="14" t="s">
        <v>69</v>
      </c>
      <c r="E19" s="12" t="s">
        <v>130</v>
      </c>
    </row>
    <row r="20" spans="3:5" ht="45" x14ac:dyDescent="0.25">
      <c r="C20" s="15" t="s">
        <v>131</v>
      </c>
      <c r="D20" s="14" t="s">
        <v>70</v>
      </c>
      <c r="E20" s="12" t="s">
        <v>130</v>
      </c>
    </row>
    <row r="21" spans="3:5" ht="45" x14ac:dyDescent="0.25">
      <c r="C21" s="14" t="s">
        <v>132</v>
      </c>
      <c r="D21" s="12" t="s">
        <v>133</v>
      </c>
      <c r="E21" s="12" t="s">
        <v>130</v>
      </c>
    </row>
    <row r="22" spans="3:5" ht="45" x14ac:dyDescent="0.25">
      <c r="C22" s="11" t="s">
        <v>134</v>
      </c>
      <c r="D22" s="12" t="s">
        <v>71</v>
      </c>
      <c r="E22" s="12" t="s">
        <v>130</v>
      </c>
    </row>
  </sheetData>
  <mergeCells count="6">
    <mergeCell ref="C5:E5"/>
    <mergeCell ref="B1:B3"/>
    <mergeCell ref="F1:G1"/>
    <mergeCell ref="F2:G2"/>
    <mergeCell ref="F3:G3"/>
    <mergeCell ref="C1:E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7B710-A21A-4818-A16D-46E4091B41AB}">
  <dimension ref="A1:I997"/>
  <sheetViews>
    <sheetView workbookViewId="0">
      <selection activeCell="G9" sqref="G9"/>
    </sheetView>
  </sheetViews>
  <sheetFormatPr baseColWidth="10" defaultColWidth="14.42578125" defaultRowHeight="15" customHeight="1" x14ac:dyDescent="0.2"/>
  <cols>
    <col min="1" max="1" width="10.7109375" style="22" customWidth="1"/>
    <col min="2" max="2" width="15.7109375" style="22" customWidth="1"/>
    <col min="3" max="3" width="13.28515625" style="22" customWidth="1"/>
    <col min="4" max="8" width="10.7109375" style="22" customWidth="1"/>
    <col min="9" max="9" width="17.28515625" style="22" customWidth="1"/>
    <col min="10" max="26" width="10.7109375" style="22" customWidth="1"/>
    <col min="27" max="16384" width="14.42578125" style="22"/>
  </cols>
  <sheetData>
    <row r="1" spans="1:9" ht="21.75" customHeight="1" x14ac:dyDescent="0.2">
      <c r="A1" s="193"/>
      <c r="B1" s="191"/>
      <c r="C1" s="196" t="s">
        <v>399</v>
      </c>
      <c r="D1" s="197"/>
      <c r="E1" s="197"/>
      <c r="F1" s="197"/>
      <c r="G1" s="198"/>
      <c r="H1" s="202" t="s">
        <v>400</v>
      </c>
      <c r="I1" s="203"/>
    </row>
    <row r="2" spans="1:9" ht="21.75" customHeight="1" x14ac:dyDescent="0.2">
      <c r="A2" s="194"/>
      <c r="B2" s="195"/>
      <c r="C2" s="199"/>
      <c r="D2" s="200"/>
      <c r="E2" s="200"/>
      <c r="F2" s="200"/>
      <c r="G2" s="201"/>
      <c r="H2" s="202" t="s">
        <v>401</v>
      </c>
      <c r="I2" s="203"/>
    </row>
    <row r="3" spans="1:9" ht="30.75" customHeight="1" x14ac:dyDescent="0.2">
      <c r="A3" s="194"/>
      <c r="B3" s="195"/>
      <c r="C3" s="204" t="s">
        <v>402</v>
      </c>
      <c r="D3" s="205"/>
      <c r="E3" s="205"/>
      <c r="F3" s="205"/>
      <c r="G3" s="206"/>
      <c r="H3" s="207" t="s">
        <v>403</v>
      </c>
      <c r="I3" s="208"/>
    </row>
    <row r="4" spans="1:9" ht="20.25" customHeight="1" x14ac:dyDescent="0.2">
      <c r="A4" s="23" t="s">
        <v>404</v>
      </c>
      <c r="B4" s="24"/>
      <c r="C4" s="24"/>
      <c r="D4" s="24"/>
      <c r="E4" s="24"/>
      <c r="F4" s="24"/>
      <c r="G4" s="24"/>
      <c r="H4" s="24"/>
      <c r="I4" s="24"/>
    </row>
    <row r="5" spans="1:9" ht="20.25" customHeight="1" x14ac:dyDescent="0.2">
      <c r="A5" s="25" t="s">
        <v>405</v>
      </c>
      <c r="B5" s="25" t="s">
        <v>406</v>
      </c>
      <c r="C5" s="186" t="s">
        <v>407</v>
      </c>
      <c r="D5" s="187"/>
      <c r="E5" s="187"/>
      <c r="F5" s="187"/>
      <c r="G5" s="187"/>
      <c r="H5" s="187"/>
      <c r="I5" s="188"/>
    </row>
    <row r="6" spans="1:9" ht="14.25" x14ac:dyDescent="0.2">
      <c r="A6" s="26">
        <v>1</v>
      </c>
      <c r="B6" s="27">
        <v>45240</v>
      </c>
      <c r="C6" s="189" t="s">
        <v>408</v>
      </c>
      <c r="D6" s="190"/>
      <c r="E6" s="190"/>
      <c r="F6" s="190"/>
      <c r="G6" s="190"/>
      <c r="H6" s="190"/>
      <c r="I6" s="191"/>
    </row>
    <row r="7" spans="1:9" ht="29.25" customHeight="1" x14ac:dyDescent="0.2">
      <c r="A7" s="28">
        <v>2</v>
      </c>
      <c r="B7" s="29">
        <v>45492</v>
      </c>
      <c r="C7" s="192" t="s">
        <v>409</v>
      </c>
      <c r="D7" s="192"/>
      <c r="E7" s="192"/>
      <c r="F7" s="192"/>
      <c r="G7" s="192"/>
      <c r="H7" s="192"/>
      <c r="I7" s="192"/>
    </row>
    <row r="8" spans="1:9" ht="48" customHeight="1" x14ac:dyDescent="0.2"/>
    <row r="9" spans="1:9" ht="48" customHeight="1" x14ac:dyDescent="0.2"/>
    <row r="10" spans="1:9" ht="48" customHeight="1" x14ac:dyDescent="0.2"/>
    <row r="11" spans="1:9" ht="48" customHeight="1" x14ac:dyDescent="0.2"/>
    <row r="12" spans="1:9" ht="48" customHeight="1" x14ac:dyDescent="0.2"/>
    <row r="13" spans="1:9" ht="48" customHeight="1" x14ac:dyDescent="0.2"/>
    <row r="14" spans="1:9" ht="48" customHeight="1" x14ac:dyDescent="0.2"/>
    <row r="15" spans="1:9" ht="48" customHeight="1" x14ac:dyDescent="0.2"/>
    <row r="16" spans="1:9" ht="48" customHeight="1" x14ac:dyDescent="0.2"/>
    <row r="17" ht="48" customHeight="1" x14ac:dyDescent="0.2"/>
    <row r="18" ht="48" customHeight="1" x14ac:dyDescent="0.2"/>
    <row r="19" ht="48" customHeight="1" x14ac:dyDescent="0.2"/>
    <row r="20" ht="48" customHeight="1" x14ac:dyDescent="0.2"/>
    <row r="21" ht="48" customHeight="1" x14ac:dyDescent="0.2"/>
    <row r="22" ht="48" customHeight="1" x14ac:dyDescent="0.2"/>
    <row r="23" ht="48" customHeight="1" x14ac:dyDescent="0.2"/>
    <row r="24" ht="48" customHeight="1" x14ac:dyDescent="0.2"/>
    <row r="25" ht="48" customHeight="1" x14ac:dyDescent="0.2"/>
    <row r="26" ht="48" customHeight="1" x14ac:dyDescent="0.2"/>
    <row r="27" ht="48" customHeight="1" x14ac:dyDescent="0.2"/>
    <row r="28" ht="48" customHeight="1" x14ac:dyDescent="0.2"/>
    <row r="29" ht="48" customHeight="1" x14ac:dyDescent="0.2"/>
    <row r="30" ht="48" customHeight="1" x14ac:dyDescent="0.2"/>
    <row r="31" ht="48" customHeight="1" x14ac:dyDescent="0.2"/>
    <row r="32" ht="48" customHeight="1" x14ac:dyDescent="0.2"/>
    <row r="33" ht="48" customHeight="1" x14ac:dyDescent="0.2"/>
    <row r="34" ht="48" customHeight="1" x14ac:dyDescent="0.2"/>
    <row r="35" ht="48" customHeight="1" x14ac:dyDescent="0.2"/>
    <row r="36" ht="48" customHeight="1" x14ac:dyDescent="0.2"/>
    <row r="37" ht="48" customHeight="1" x14ac:dyDescent="0.2"/>
    <row r="38" ht="48" customHeight="1" x14ac:dyDescent="0.2"/>
    <row r="39" ht="48" customHeight="1" x14ac:dyDescent="0.2"/>
    <row r="40" ht="48" customHeight="1" x14ac:dyDescent="0.2"/>
    <row r="41" ht="48" customHeight="1" x14ac:dyDescent="0.2"/>
    <row r="42" ht="48" customHeight="1" x14ac:dyDescent="0.2"/>
    <row r="43" ht="48" customHeight="1" x14ac:dyDescent="0.2"/>
    <row r="44" ht="48" customHeight="1" x14ac:dyDescent="0.2"/>
    <row r="45" ht="48" customHeight="1" x14ac:dyDescent="0.2"/>
    <row r="46" ht="48" customHeight="1" x14ac:dyDescent="0.2"/>
    <row r="47" ht="48" customHeight="1" x14ac:dyDescent="0.2"/>
    <row r="48" ht="48" customHeight="1" x14ac:dyDescent="0.2"/>
    <row r="49" ht="48" customHeight="1" x14ac:dyDescent="0.2"/>
    <row r="50" ht="48" customHeight="1" x14ac:dyDescent="0.2"/>
    <row r="51" ht="48" customHeight="1" x14ac:dyDescent="0.2"/>
    <row r="52" ht="48" customHeight="1" x14ac:dyDescent="0.2"/>
    <row r="53" ht="48" customHeight="1" x14ac:dyDescent="0.2"/>
    <row r="54" ht="48" customHeight="1" x14ac:dyDescent="0.2"/>
    <row r="55" ht="48" customHeight="1" x14ac:dyDescent="0.2"/>
    <row r="56" ht="48" customHeight="1" x14ac:dyDescent="0.2"/>
    <row r="57" ht="48" customHeight="1" x14ac:dyDescent="0.2"/>
    <row r="58" ht="48" customHeight="1" x14ac:dyDescent="0.2"/>
    <row r="59" ht="48" customHeight="1" x14ac:dyDescent="0.2"/>
    <row r="60" ht="48" customHeight="1" x14ac:dyDescent="0.2"/>
    <row r="61" ht="48" customHeight="1" x14ac:dyDescent="0.2"/>
    <row r="62" ht="48" customHeight="1" x14ac:dyDescent="0.2"/>
    <row r="63" ht="48" customHeight="1" x14ac:dyDescent="0.2"/>
    <row r="64" ht="48" customHeight="1" x14ac:dyDescent="0.2"/>
    <row r="65" ht="48" customHeight="1" x14ac:dyDescent="0.2"/>
    <row r="66" ht="48" customHeight="1" x14ac:dyDescent="0.2"/>
    <row r="67" ht="48" customHeight="1" x14ac:dyDescent="0.2"/>
    <row r="68" ht="48" customHeight="1" x14ac:dyDescent="0.2"/>
    <row r="69" ht="48" customHeight="1" x14ac:dyDescent="0.2"/>
    <row r="70" ht="48" customHeight="1" x14ac:dyDescent="0.2"/>
    <row r="71" ht="48" customHeight="1" x14ac:dyDescent="0.2"/>
    <row r="72" ht="48" customHeight="1" x14ac:dyDescent="0.2"/>
    <row r="73" ht="48" customHeight="1" x14ac:dyDescent="0.2"/>
    <row r="74" ht="48" customHeight="1" x14ac:dyDescent="0.2"/>
    <row r="75" ht="48" customHeight="1" x14ac:dyDescent="0.2"/>
    <row r="76" ht="48" customHeight="1" x14ac:dyDescent="0.2"/>
    <row r="77" ht="48" customHeight="1" x14ac:dyDescent="0.2"/>
    <row r="78" ht="48" customHeight="1" x14ac:dyDescent="0.2"/>
    <row r="79" ht="48" customHeight="1" x14ac:dyDescent="0.2"/>
    <row r="80" ht="48" customHeight="1" x14ac:dyDescent="0.2"/>
    <row r="81" ht="48" customHeight="1" x14ac:dyDescent="0.2"/>
    <row r="82" ht="48" customHeight="1" x14ac:dyDescent="0.2"/>
    <row r="83" ht="48" customHeight="1" x14ac:dyDescent="0.2"/>
    <row r="84" ht="48" customHeight="1" x14ac:dyDescent="0.2"/>
    <row r="85" ht="48" customHeight="1" x14ac:dyDescent="0.2"/>
    <row r="86" ht="48" customHeight="1" x14ac:dyDescent="0.2"/>
    <row r="87" ht="48" customHeight="1" x14ac:dyDescent="0.2"/>
    <row r="88" ht="48" customHeight="1" x14ac:dyDescent="0.2"/>
    <row r="89" ht="48" customHeight="1" x14ac:dyDescent="0.2"/>
    <row r="90" ht="48" customHeight="1" x14ac:dyDescent="0.2"/>
    <row r="91" ht="48" customHeight="1" x14ac:dyDescent="0.2"/>
    <row r="92" ht="48" customHeight="1" x14ac:dyDescent="0.2"/>
    <row r="93" ht="48" customHeight="1" x14ac:dyDescent="0.2"/>
    <row r="94" ht="48" customHeight="1" x14ac:dyDescent="0.2"/>
    <row r="95" ht="48" customHeight="1" x14ac:dyDescent="0.2"/>
    <row r="96" ht="48" customHeight="1" x14ac:dyDescent="0.2"/>
    <row r="97" ht="48" customHeight="1" x14ac:dyDescent="0.2"/>
    <row r="98" ht="48" customHeight="1" x14ac:dyDescent="0.2"/>
    <row r="99" ht="48" customHeight="1" x14ac:dyDescent="0.2"/>
    <row r="100" ht="48" customHeight="1" x14ac:dyDescent="0.2"/>
    <row r="101" ht="48" customHeight="1" x14ac:dyDescent="0.2"/>
    <row r="102" ht="48" customHeight="1" x14ac:dyDescent="0.2"/>
    <row r="103" ht="48" customHeight="1" x14ac:dyDescent="0.2"/>
    <row r="104" ht="48" customHeight="1" x14ac:dyDescent="0.2"/>
    <row r="105" ht="48" customHeight="1" x14ac:dyDescent="0.2"/>
    <row r="106" ht="48" customHeight="1" x14ac:dyDescent="0.2"/>
    <row r="107" ht="48" customHeight="1" x14ac:dyDescent="0.2"/>
    <row r="108" ht="48" customHeight="1" x14ac:dyDescent="0.2"/>
    <row r="109" ht="48" customHeight="1" x14ac:dyDescent="0.2"/>
    <row r="110" ht="48" customHeight="1" x14ac:dyDescent="0.2"/>
    <row r="111" ht="48" customHeight="1" x14ac:dyDescent="0.2"/>
    <row r="112" ht="48" customHeight="1" x14ac:dyDescent="0.2"/>
    <row r="113" ht="48" customHeight="1" x14ac:dyDescent="0.2"/>
    <row r="114" ht="48" customHeight="1" x14ac:dyDescent="0.2"/>
    <row r="115" ht="48" customHeight="1" x14ac:dyDescent="0.2"/>
    <row r="116" ht="48" customHeight="1" x14ac:dyDescent="0.2"/>
    <row r="117" ht="48" customHeight="1" x14ac:dyDescent="0.2"/>
    <row r="118" ht="48" customHeight="1" x14ac:dyDescent="0.2"/>
    <row r="119" ht="48" customHeight="1" x14ac:dyDescent="0.2"/>
    <row r="120" ht="48" customHeight="1" x14ac:dyDescent="0.2"/>
    <row r="121" ht="48" customHeight="1" x14ac:dyDescent="0.2"/>
    <row r="122" ht="48" customHeight="1" x14ac:dyDescent="0.2"/>
    <row r="123" ht="48" customHeight="1" x14ac:dyDescent="0.2"/>
    <row r="124" ht="48" customHeight="1" x14ac:dyDescent="0.2"/>
    <row r="125" ht="48" customHeight="1" x14ac:dyDescent="0.2"/>
    <row r="126" ht="48" customHeight="1" x14ac:dyDescent="0.2"/>
    <row r="127" ht="48" customHeight="1" x14ac:dyDescent="0.2"/>
    <row r="128" ht="48" customHeight="1" x14ac:dyDescent="0.2"/>
    <row r="129" ht="48" customHeight="1" x14ac:dyDescent="0.2"/>
    <row r="130" ht="48" customHeight="1" x14ac:dyDescent="0.2"/>
    <row r="131" ht="48" customHeight="1" x14ac:dyDescent="0.2"/>
    <row r="132" ht="48" customHeight="1" x14ac:dyDescent="0.2"/>
    <row r="133" ht="48" customHeight="1" x14ac:dyDescent="0.2"/>
    <row r="134" ht="48" customHeight="1" x14ac:dyDescent="0.2"/>
    <row r="135" ht="48" customHeight="1" x14ac:dyDescent="0.2"/>
    <row r="136" ht="48" customHeight="1" x14ac:dyDescent="0.2"/>
    <row r="137" ht="48" customHeight="1" x14ac:dyDescent="0.2"/>
    <row r="138" ht="48" customHeight="1" x14ac:dyDescent="0.2"/>
    <row r="139" ht="48" customHeight="1" x14ac:dyDescent="0.2"/>
    <row r="140" ht="48" customHeight="1" x14ac:dyDescent="0.2"/>
    <row r="141" ht="48" customHeight="1" x14ac:dyDescent="0.2"/>
    <row r="142" ht="48" customHeight="1" x14ac:dyDescent="0.2"/>
    <row r="143" ht="48" customHeight="1" x14ac:dyDescent="0.2"/>
    <row r="144" ht="48" customHeight="1" x14ac:dyDescent="0.2"/>
    <row r="145" ht="48" customHeight="1" x14ac:dyDescent="0.2"/>
    <row r="146" ht="48" customHeight="1" x14ac:dyDescent="0.2"/>
    <row r="147" ht="48" customHeight="1" x14ac:dyDescent="0.2"/>
    <row r="148" ht="48" customHeight="1" x14ac:dyDescent="0.2"/>
    <row r="149" ht="48" customHeight="1" x14ac:dyDescent="0.2"/>
    <row r="150" ht="48" customHeight="1" x14ac:dyDescent="0.2"/>
    <row r="151" ht="48" customHeight="1" x14ac:dyDescent="0.2"/>
    <row r="152" ht="48" customHeight="1" x14ac:dyDescent="0.2"/>
    <row r="153" ht="48" customHeight="1" x14ac:dyDescent="0.2"/>
    <row r="154" ht="48" customHeight="1" x14ac:dyDescent="0.2"/>
    <row r="155" ht="48" customHeight="1" x14ac:dyDescent="0.2"/>
    <row r="156" ht="48" customHeight="1" x14ac:dyDescent="0.2"/>
    <row r="157" ht="48" customHeight="1" x14ac:dyDescent="0.2"/>
    <row r="158" ht="48" customHeight="1" x14ac:dyDescent="0.2"/>
    <row r="159" ht="48" customHeight="1" x14ac:dyDescent="0.2"/>
    <row r="160" ht="48" customHeight="1" x14ac:dyDescent="0.2"/>
    <row r="161" ht="48" customHeight="1" x14ac:dyDescent="0.2"/>
    <row r="162" ht="48" customHeight="1" x14ac:dyDescent="0.2"/>
    <row r="163" ht="48" customHeight="1" x14ac:dyDescent="0.2"/>
    <row r="164" ht="48" customHeight="1" x14ac:dyDescent="0.2"/>
    <row r="165" ht="48" customHeight="1" x14ac:dyDescent="0.2"/>
    <row r="166" ht="48" customHeight="1" x14ac:dyDescent="0.2"/>
    <row r="167" ht="48" customHeight="1" x14ac:dyDescent="0.2"/>
    <row r="168" ht="48" customHeight="1" x14ac:dyDescent="0.2"/>
    <row r="169" ht="48" customHeight="1" x14ac:dyDescent="0.2"/>
    <row r="170" ht="48" customHeight="1" x14ac:dyDescent="0.2"/>
    <row r="171" ht="48" customHeight="1" x14ac:dyDescent="0.2"/>
    <row r="172" ht="48" customHeight="1" x14ac:dyDescent="0.2"/>
    <row r="173" ht="48" customHeight="1" x14ac:dyDescent="0.2"/>
    <row r="174" ht="48" customHeight="1" x14ac:dyDescent="0.2"/>
    <row r="175" ht="48" customHeight="1" x14ac:dyDescent="0.2"/>
    <row r="176" ht="48" customHeight="1" x14ac:dyDescent="0.2"/>
    <row r="177" ht="48" customHeight="1" x14ac:dyDescent="0.2"/>
    <row r="178" ht="48" customHeight="1" x14ac:dyDescent="0.2"/>
    <row r="179" ht="48" customHeight="1" x14ac:dyDescent="0.2"/>
    <row r="180" ht="48" customHeight="1" x14ac:dyDescent="0.2"/>
    <row r="181" ht="48" customHeight="1" x14ac:dyDescent="0.2"/>
    <row r="182" ht="48" customHeight="1" x14ac:dyDescent="0.2"/>
    <row r="183" ht="48" customHeight="1" x14ac:dyDescent="0.2"/>
    <row r="184" ht="48" customHeight="1" x14ac:dyDescent="0.2"/>
    <row r="185" ht="48" customHeight="1" x14ac:dyDescent="0.2"/>
    <row r="186" ht="48" customHeight="1" x14ac:dyDescent="0.2"/>
    <row r="187" ht="48" customHeight="1" x14ac:dyDescent="0.2"/>
    <row r="188" ht="48" customHeight="1" x14ac:dyDescent="0.2"/>
    <row r="189" ht="48" customHeight="1" x14ac:dyDescent="0.2"/>
    <row r="190" ht="48" customHeight="1" x14ac:dyDescent="0.2"/>
    <row r="191" ht="48" customHeight="1" x14ac:dyDescent="0.2"/>
    <row r="192" ht="48" customHeight="1" x14ac:dyDescent="0.2"/>
    <row r="193" ht="48" customHeight="1" x14ac:dyDescent="0.2"/>
    <row r="194" ht="48" customHeight="1" x14ac:dyDescent="0.2"/>
    <row r="195" ht="48" customHeight="1" x14ac:dyDescent="0.2"/>
    <row r="196" ht="48" customHeight="1" x14ac:dyDescent="0.2"/>
    <row r="197" ht="48" customHeight="1" x14ac:dyDescent="0.2"/>
    <row r="198" ht="48" customHeight="1" x14ac:dyDescent="0.2"/>
    <row r="199" ht="48" customHeight="1" x14ac:dyDescent="0.2"/>
    <row r="200" ht="48" customHeight="1" x14ac:dyDescent="0.2"/>
    <row r="201" ht="48" customHeight="1" x14ac:dyDescent="0.2"/>
    <row r="202" ht="48" customHeight="1" x14ac:dyDescent="0.2"/>
    <row r="203" ht="48" customHeight="1" x14ac:dyDescent="0.2"/>
    <row r="204" ht="48" customHeight="1" x14ac:dyDescent="0.2"/>
    <row r="205" ht="48" customHeight="1" x14ac:dyDescent="0.2"/>
    <row r="206" ht="48" customHeight="1" x14ac:dyDescent="0.2"/>
    <row r="207" ht="48" customHeight="1" x14ac:dyDescent="0.2"/>
    <row r="208" ht="48" customHeight="1" x14ac:dyDescent="0.2"/>
    <row r="209" ht="48" customHeight="1" x14ac:dyDescent="0.2"/>
    <row r="210" ht="48" customHeight="1" x14ac:dyDescent="0.2"/>
    <row r="211" ht="48" customHeight="1" x14ac:dyDescent="0.2"/>
    <row r="212" ht="48" customHeight="1" x14ac:dyDescent="0.2"/>
    <row r="213" ht="48" customHeight="1" x14ac:dyDescent="0.2"/>
    <row r="214" ht="48" customHeight="1" x14ac:dyDescent="0.2"/>
    <row r="215" ht="48" customHeight="1" x14ac:dyDescent="0.2"/>
    <row r="216" ht="48" customHeight="1" x14ac:dyDescent="0.2"/>
    <row r="217" ht="48" customHeight="1" x14ac:dyDescent="0.2"/>
    <row r="218" ht="48" customHeight="1" x14ac:dyDescent="0.2"/>
    <row r="219" ht="48" customHeight="1" x14ac:dyDescent="0.2"/>
    <row r="220" ht="48" customHeight="1" x14ac:dyDescent="0.2"/>
    <row r="221" ht="48" customHeight="1" x14ac:dyDescent="0.2"/>
    <row r="222" ht="48" customHeight="1" x14ac:dyDescent="0.2"/>
    <row r="223" ht="48" customHeight="1" x14ac:dyDescent="0.2"/>
    <row r="224" ht="48" customHeight="1" x14ac:dyDescent="0.2"/>
    <row r="225" ht="48" customHeight="1" x14ac:dyDescent="0.2"/>
    <row r="226" ht="48" customHeight="1" x14ac:dyDescent="0.2"/>
    <row r="227" ht="48" customHeight="1" x14ac:dyDescent="0.2"/>
    <row r="228" ht="48" customHeight="1" x14ac:dyDescent="0.2"/>
    <row r="229" ht="48" customHeight="1" x14ac:dyDescent="0.2"/>
    <row r="230" ht="48" customHeight="1" x14ac:dyDescent="0.2"/>
    <row r="231" ht="48" customHeight="1" x14ac:dyDescent="0.2"/>
    <row r="232" ht="48" customHeight="1" x14ac:dyDescent="0.2"/>
    <row r="233" ht="48" customHeight="1" x14ac:dyDescent="0.2"/>
    <row r="234" ht="48" customHeight="1" x14ac:dyDescent="0.2"/>
    <row r="235" ht="48" customHeight="1" x14ac:dyDescent="0.2"/>
    <row r="236" ht="48" customHeight="1" x14ac:dyDescent="0.2"/>
    <row r="237" ht="48" customHeight="1" x14ac:dyDescent="0.2"/>
    <row r="238" ht="48" customHeight="1" x14ac:dyDescent="0.2"/>
    <row r="239" ht="48" customHeight="1" x14ac:dyDescent="0.2"/>
    <row r="240" ht="48" customHeight="1" x14ac:dyDescent="0.2"/>
    <row r="241" ht="48" customHeight="1" x14ac:dyDescent="0.2"/>
    <row r="242" ht="48" customHeight="1" x14ac:dyDescent="0.2"/>
    <row r="243" ht="48" customHeight="1" x14ac:dyDescent="0.2"/>
    <row r="244" ht="48" customHeight="1" x14ac:dyDescent="0.2"/>
    <row r="245" ht="48" customHeight="1" x14ac:dyDescent="0.2"/>
    <row r="246" ht="48" customHeight="1" x14ac:dyDescent="0.2"/>
    <row r="247" ht="48" customHeight="1" x14ac:dyDescent="0.2"/>
    <row r="248" ht="48" customHeight="1" x14ac:dyDescent="0.2"/>
    <row r="249" ht="48" customHeight="1" x14ac:dyDescent="0.2"/>
    <row r="250" ht="48" customHeight="1" x14ac:dyDescent="0.2"/>
    <row r="251" ht="48" customHeight="1" x14ac:dyDescent="0.2"/>
    <row r="252" ht="48" customHeight="1" x14ac:dyDescent="0.2"/>
    <row r="253" ht="48" customHeight="1" x14ac:dyDescent="0.2"/>
    <row r="254" ht="48" customHeight="1" x14ac:dyDescent="0.2"/>
    <row r="255" ht="48" customHeight="1" x14ac:dyDescent="0.2"/>
    <row r="256" ht="48" customHeight="1" x14ac:dyDescent="0.2"/>
    <row r="257" ht="48" customHeight="1" x14ac:dyDescent="0.2"/>
    <row r="258" ht="48" customHeight="1" x14ac:dyDescent="0.2"/>
    <row r="259" ht="48" customHeight="1" x14ac:dyDescent="0.2"/>
    <row r="260" ht="48" customHeight="1" x14ac:dyDescent="0.2"/>
    <row r="261" ht="48" customHeight="1" x14ac:dyDescent="0.2"/>
    <row r="262" ht="48" customHeight="1" x14ac:dyDescent="0.2"/>
    <row r="263" ht="48" customHeight="1" x14ac:dyDescent="0.2"/>
    <row r="264" ht="48" customHeight="1" x14ac:dyDescent="0.2"/>
    <row r="265" ht="48" customHeight="1" x14ac:dyDescent="0.2"/>
    <row r="266" ht="48" customHeight="1" x14ac:dyDescent="0.2"/>
    <row r="267" ht="48" customHeight="1" x14ac:dyDescent="0.2"/>
    <row r="268" ht="48" customHeight="1" x14ac:dyDescent="0.2"/>
    <row r="269" ht="48" customHeight="1" x14ac:dyDescent="0.2"/>
    <row r="270" ht="48" customHeight="1" x14ac:dyDescent="0.2"/>
    <row r="271" ht="48" customHeight="1" x14ac:dyDescent="0.2"/>
    <row r="272" ht="48" customHeight="1" x14ac:dyDescent="0.2"/>
    <row r="273" ht="48" customHeight="1" x14ac:dyDescent="0.2"/>
    <row r="274" ht="48" customHeight="1" x14ac:dyDescent="0.2"/>
    <row r="275" ht="48" customHeight="1" x14ac:dyDescent="0.2"/>
    <row r="276" ht="48" customHeight="1" x14ac:dyDescent="0.2"/>
    <row r="277" ht="48" customHeight="1" x14ac:dyDescent="0.2"/>
    <row r="278" ht="48" customHeight="1" x14ac:dyDescent="0.2"/>
    <row r="279" ht="48" customHeight="1" x14ac:dyDescent="0.2"/>
    <row r="280" ht="48" customHeight="1" x14ac:dyDescent="0.2"/>
    <row r="281" ht="48" customHeight="1" x14ac:dyDescent="0.2"/>
    <row r="282" ht="48" customHeight="1" x14ac:dyDescent="0.2"/>
    <row r="283" ht="48" customHeight="1" x14ac:dyDescent="0.2"/>
    <row r="284" ht="48" customHeight="1" x14ac:dyDescent="0.2"/>
    <row r="285" ht="48" customHeight="1" x14ac:dyDescent="0.2"/>
    <row r="286" ht="48" customHeight="1" x14ac:dyDescent="0.2"/>
    <row r="287" ht="48" customHeight="1" x14ac:dyDescent="0.2"/>
    <row r="288" ht="48" customHeight="1" x14ac:dyDescent="0.2"/>
    <row r="289" ht="48" customHeight="1" x14ac:dyDescent="0.2"/>
    <row r="290" ht="48" customHeight="1" x14ac:dyDescent="0.2"/>
    <row r="291" ht="48" customHeight="1" x14ac:dyDescent="0.2"/>
    <row r="292" ht="48" customHeight="1" x14ac:dyDescent="0.2"/>
    <row r="293" ht="48" customHeight="1" x14ac:dyDescent="0.2"/>
    <row r="294" ht="48" customHeight="1" x14ac:dyDescent="0.2"/>
    <row r="295" ht="48" customHeight="1" x14ac:dyDescent="0.2"/>
    <row r="296" ht="48" customHeight="1" x14ac:dyDescent="0.2"/>
    <row r="297" ht="48" customHeight="1" x14ac:dyDescent="0.2"/>
    <row r="298" ht="48" customHeight="1" x14ac:dyDescent="0.2"/>
    <row r="299" ht="48" customHeight="1" x14ac:dyDescent="0.2"/>
    <row r="300" ht="48" customHeight="1" x14ac:dyDescent="0.2"/>
    <row r="301" ht="48" customHeight="1" x14ac:dyDescent="0.2"/>
    <row r="302" ht="48" customHeight="1" x14ac:dyDescent="0.2"/>
    <row r="303" ht="48" customHeight="1" x14ac:dyDescent="0.2"/>
    <row r="304" ht="48" customHeight="1" x14ac:dyDescent="0.2"/>
    <row r="305" ht="48" customHeight="1" x14ac:dyDescent="0.2"/>
    <row r="306" ht="48" customHeight="1" x14ac:dyDescent="0.2"/>
    <row r="307" ht="48" customHeight="1" x14ac:dyDescent="0.2"/>
    <row r="308" ht="48" customHeight="1" x14ac:dyDescent="0.2"/>
    <row r="309" ht="48" customHeight="1" x14ac:dyDescent="0.2"/>
    <row r="310" ht="48" customHeight="1" x14ac:dyDescent="0.2"/>
    <row r="311" ht="48" customHeight="1" x14ac:dyDescent="0.2"/>
    <row r="312" ht="48" customHeight="1" x14ac:dyDescent="0.2"/>
    <row r="313" ht="48" customHeight="1" x14ac:dyDescent="0.2"/>
    <row r="314" ht="48" customHeight="1" x14ac:dyDescent="0.2"/>
    <row r="315" ht="48" customHeight="1" x14ac:dyDescent="0.2"/>
    <row r="316" ht="48" customHeight="1" x14ac:dyDescent="0.2"/>
    <row r="317" ht="48" customHeight="1" x14ac:dyDescent="0.2"/>
    <row r="318" ht="48" customHeight="1" x14ac:dyDescent="0.2"/>
    <row r="319" ht="48" customHeight="1" x14ac:dyDescent="0.2"/>
    <row r="320" ht="48" customHeight="1" x14ac:dyDescent="0.2"/>
    <row r="321" ht="48" customHeight="1" x14ac:dyDescent="0.2"/>
    <row r="322" ht="48" customHeight="1" x14ac:dyDescent="0.2"/>
    <row r="323" ht="48" customHeight="1" x14ac:dyDescent="0.2"/>
    <row r="324" ht="48" customHeight="1" x14ac:dyDescent="0.2"/>
    <row r="325" ht="48" customHeight="1" x14ac:dyDescent="0.2"/>
    <row r="326" ht="48" customHeight="1" x14ac:dyDescent="0.2"/>
    <row r="327" ht="48" customHeight="1" x14ac:dyDescent="0.2"/>
    <row r="328" ht="48" customHeight="1" x14ac:dyDescent="0.2"/>
    <row r="329" ht="48" customHeight="1" x14ac:dyDescent="0.2"/>
    <row r="330" ht="48" customHeight="1" x14ac:dyDescent="0.2"/>
    <row r="331" ht="48" customHeight="1" x14ac:dyDescent="0.2"/>
    <row r="332" ht="48" customHeight="1" x14ac:dyDescent="0.2"/>
    <row r="333" ht="48" customHeight="1" x14ac:dyDescent="0.2"/>
    <row r="334" ht="48" customHeight="1" x14ac:dyDescent="0.2"/>
    <row r="335" ht="48" customHeight="1" x14ac:dyDescent="0.2"/>
    <row r="336" ht="48" customHeight="1" x14ac:dyDescent="0.2"/>
    <row r="337" ht="48" customHeight="1" x14ac:dyDescent="0.2"/>
    <row r="338" ht="48" customHeight="1" x14ac:dyDescent="0.2"/>
    <row r="339" ht="48" customHeight="1" x14ac:dyDescent="0.2"/>
    <row r="340" ht="48" customHeight="1" x14ac:dyDescent="0.2"/>
    <row r="341" ht="48" customHeight="1" x14ac:dyDescent="0.2"/>
    <row r="342" ht="48" customHeight="1" x14ac:dyDescent="0.2"/>
    <row r="343" ht="48" customHeight="1" x14ac:dyDescent="0.2"/>
    <row r="344" ht="48" customHeight="1" x14ac:dyDescent="0.2"/>
    <row r="345" ht="48" customHeight="1" x14ac:dyDescent="0.2"/>
    <row r="346" ht="48" customHeight="1" x14ac:dyDescent="0.2"/>
    <row r="347" ht="48" customHeight="1" x14ac:dyDescent="0.2"/>
    <row r="348" ht="48" customHeight="1" x14ac:dyDescent="0.2"/>
    <row r="349" ht="48" customHeight="1" x14ac:dyDescent="0.2"/>
    <row r="350" ht="48" customHeight="1" x14ac:dyDescent="0.2"/>
    <row r="351" ht="48" customHeight="1" x14ac:dyDescent="0.2"/>
    <row r="352" ht="48" customHeight="1" x14ac:dyDescent="0.2"/>
    <row r="353" ht="48" customHeight="1" x14ac:dyDescent="0.2"/>
    <row r="354" ht="48" customHeight="1" x14ac:dyDescent="0.2"/>
    <row r="355" ht="48" customHeight="1" x14ac:dyDescent="0.2"/>
    <row r="356" ht="48" customHeight="1" x14ac:dyDescent="0.2"/>
    <row r="357" ht="48" customHeight="1" x14ac:dyDescent="0.2"/>
    <row r="358" ht="48" customHeight="1" x14ac:dyDescent="0.2"/>
    <row r="359" ht="48" customHeight="1" x14ac:dyDescent="0.2"/>
    <row r="360" ht="48" customHeight="1" x14ac:dyDescent="0.2"/>
    <row r="361" ht="48" customHeight="1" x14ac:dyDescent="0.2"/>
    <row r="362" ht="48" customHeight="1" x14ac:dyDescent="0.2"/>
    <row r="363" ht="48" customHeight="1" x14ac:dyDescent="0.2"/>
    <row r="364" ht="48" customHeight="1" x14ac:dyDescent="0.2"/>
    <row r="365" ht="48" customHeight="1" x14ac:dyDescent="0.2"/>
    <row r="366" ht="48" customHeight="1" x14ac:dyDescent="0.2"/>
    <row r="367" ht="48" customHeight="1" x14ac:dyDescent="0.2"/>
    <row r="368" ht="48" customHeight="1" x14ac:dyDescent="0.2"/>
    <row r="369" ht="48" customHeight="1" x14ac:dyDescent="0.2"/>
    <row r="370" ht="48" customHeight="1" x14ac:dyDescent="0.2"/>
    <row r="371" ht="48" customHeight="1" x14ac:dyDescent="0.2"/>
    <row r="372" ht="48" customHeight="1" x14ac:dyDescent="0.2"/>
    <row r="373" ht="48" customHeight="1" x14ac:dyDescent="0.2"/>
    <row r="374" ht="48" customHeight="1" x14ac:dyDescent="0.2"/>
    <row r="375" ht="48" customHeight="1" x14ac:dyDescent="0.2"/>
    <row r="376" ht="48" customHeight="1" x14ac:dyDescent="0.2"/>
    <row r="377" ht="48" customHeight="1" x14ac:dyDescent="0.2"/>
    <row r="378" ht="48" customHeight="1" x14ac:dyDescent="0.2"/>
    <row r="379" ht="48" customHeight="1" x14ac:dyDescent="0.2"/>
    <row r="380" ht="48" customHeight="1" x14ac:dyDescent="0.2"/>
    <row r="381" ht="48" customHeight="1" x14ac:dyDescent="0.2"/>
    <row r="382" ht="48" customHeight="1" x14ac:dyDescent="0.2"/>
    <row r="383" ht="48" customHeight="1" x14ac:dyDescent="0.2"/>
    <row r="384" ht="48" customHeight="1" x14ac:dyDescent="0.2"/>
    <row r="385" ht="48" customHeight="1" x14ac:dyDescent="0.2"/>
    <row r="386" ht="48" customHeight="1" x14ac:dyDescent="0.2"/>
    <row r="387" ht="48" customHeight="1" x14ac:dyDescent="0.2"/>
    <row r="388" ht="48" customHeight="1" x14ac:dyDescent="0.2"/>
    <row r="389" ht="48" customHeight="1" x14ac:dyDescent="0.2"/>
    <row r="390" ht="48" customHeight="1" x14ac:dyDescent="0.2"/>
    <row r="391" ht="48" customHeight="1" x14ac:dyDescent="0.2"/>
    <row r="392" ht="48" customHeight="1" x14ac:dyDescent="0.2"/>
    <row r="393" ht="48" customHeight="1" x14ac:dyDescent="0.2"/>
    <row r="394" ht="48" customHeight="1" x14ac:dyDescent="0.2"/>
    <row r="395" ht="48" customHeight="1" x14ac:dyDescent="0.2"/>
    <row r="396" ht="48" customHeight="1" x14ac:dyDescent="0.2"/>
    <row r="397" ht="48" customHeight="1" x14ac:dyDescent="0.2"/>
    <row r="398" ht="48" customHeight="1" x14ac:dyDescent="0.2"/>
    <row r="399" ht="48" customHeight="1" x14ac:dyDescent="0.2"/>
    <row r="400" ht="48" customHeight="1" x14ac:dyDescent="0.2"/>
    <row r="401" ht="48" customHeight="1" x14ac:dyDescent="0.2"/>
    <row r="402" ht="48" customHeight="1" x14ac:dyDescent="0.2"/>
    <row r="403" ht="48" customHeight="1" x14ac:dyDescent="0.2"/>
    <row r="404" ht="48" customHeight="1" x14ac:dyDescent="0.2"/>
    <row r="405" ht="48" customHeight="1" x14ac:dyDescent="0.2"/>
    <row r="406" ht="48" customHeight="1" x14ac:dyDescent="0.2"/>
    <row r="407" ht="48" customHeight="1" x14ac:dyDescent="0.2"/>
    <row r="408" ht="48" customHeight="1" x14ac:dyDescent="0.2"/>
    <row r="409" ht="48" customHeight="1" x14ac:dyDescent="0.2"/>
    <row r="410" ht="48" customHeight="1" x14ac:dyDescent="0.2"/>
    <row r="411" ht="48" customHeight="1" x14ac:dyDescent="0.2"/>
    <row r="412" ht="48" customHeight="1" x14ac:dyDescent="0.2"/>
    <row r="413" ht="48" customHeight="1" x14ac:dyDescent="0.2"/>
    <row r="414" ht="48" customHeight="1" x14ac:dyDescent="0.2"/>
    <row r="415" ht="48" customHeight="1" x14ac:dyDescent="0.2"/>
    <row r="416" ht="48" customHeight="1" x14ac:dyDescent="0.2"/>
    <row r="417" ht="48" customHeight="1" x14ac:dyDescent="0.2"/>
    <row r="418" ht="48" customHeight="1" x14ac:dyDescent="0.2"/>
    <row r="419" ht="48" customHeight="1" x14ac:dyDescent="0.2"/>
    <row r="420" ht="48" customHeight="1" x14ac:dyDescent="0.2"/>
    <row r="421" ht="48" customHeight="1" x14ac:dyDescent="0.2"/>
    <row r="422" ht="48" customHeight="1" x14ac:dyDescent="0.2"/>
    <row r="423" ht="48" customHeight="1" x14ac:dyDescent="0.2"/>
    <row r="424" ht="48" customHeight="1" x14ac:dyDescent="0.2"/>
    <row r="425" ht="48" customHeight="1" x14ac:dyDescent="0.2"/>
    <row r="426" ht="48" customHeight="1" x14ac:dyDescent="0.2"/>
    <row r="427" ht="48" customHeight="1" x14ac:dyDescent="0.2"/>
    <row r="428" ht="48" customHeight="1" x14ac:dyDescent="0.2"/>
    <row r="429" ht="48" customHeight="1" x14ac:dyDescent="0.2"/>
    <row r="430" ht="48" customHeight="1" x14ac:dyDescent="0.2"/>
    <row r="431" ht="48" customHeight="1" x14ac:dyDescent="0.2"/>
    <row r="432" ht="48" customHeight="1" x14ac:dyDescent="0.2"/>
    <row r="433" ht="48" customHeight="1" x14ac:dyDescent="0.2"/>
    <row r="434" ht="48" customHeight="1" x14ac:dyDescent="0.2"/>
    <row r="435" ht="48" customHeight="1" x14ac:dyDescent="0.2"/>
    <row r="436" ht="48" customHeight="1" x14ac:dyDescent="0.2"/>
    <row r="437" ht="48" customHeight="1" x14ac:dyDescent="0.2"/>
    <row r="438" ht="48" customHeight="1" x14ac:dyDescent="0.2"/>
    <row r="439" ht="48" customHeight="1" x14ac:dyDescent="0.2"/>
    <row r="440" ht="48" customHeight="1" x14ac:dyDescent="0.2"/>
    <row r="441" ht="48" customHeight="1" x14ac:dyDescent="0.2"/>
    <row r="442" ht="48" customHeight="1" x14ac:dyDescent="0.2"/>
    <row r="443" ht="48" customHeight="1" x14ac:dyDescent="0.2"/>
    <row r="444" ht="48" customHeight="1" x14ac:dyDescent="0.2"/>
    <row r="445" ht="48" customHeight="1" x14ac:dyDescent="0.2"/>
    <row r="446" ht="48" customHeight="1" x14ac:dyDescent="0.2"/>
    <row r="447" ht="48" customHeight="1" x14ac:dyDescent="0.2"/>
    <row r="448" ht="48" customHeight="1" x14ac:dyDescent="0.2"/>
    <row r="449" ht="48" customHeight="1" x14ac:dyDescent="0.2"/>
    <row r="450" ht="48" customHeight="1" x14ac:dyDescent="0.2"/>
    <row r="451" ht="48" customHeight="1" x14ac:dyDescent="0.2"/>
    <row r="452" ht="48" customHeight="1" x14ac:dyDescent="0.2"/>
    <row r="453" ht="48" customHeight="1" x14ac:dyDescent="0.2"/>
    <row r="454" ht="48" customHeight="1" x14ac:dyDescent="0.2"/>
    <row r="455" ht="48" customHeight="1" x14ac:dyDescent="0.2"/>
    <row r="456" ht="48" customHeight="1" x14ac:dyDescent="0.2"/>
    <row r="457" ht="48" customHeight="1" x14ac:dyDescent="0.2"/>
    <row r="458" ht="48" customHeight="1" x14ac:dyDescent="0.2"/>
    <row r="459" ht="48" customHeight="1" x14ac:dyDescent="0.2"/>
    <row r="460" ht="48" customHeight="1" x14ac:dyDescent="0.2"/>
    <row r="461" ht="48" customHeight="1" x14ac:dyDescent="0.2"/>
    <row r="462" ht="48" customHeight="1" x14ac:dyDescent="0.2"/>
    <row r="463" ht="48" customHeight="1" x14ac:dyDescent="0.2"/>
    <row r="464" ht="48" customHeight="1" x14ac:dyDescent="0.2"/>
    <row r="465" ht="48" customHeight="1" x14ac:dyDescent="0.2"/>
    <row r="466" ht="48" customHeight="1" x14ac:dyDescent="0.2"/>
    <row r="467" ht="48" customHeight="1" x14ac:dyDescent="0.2"/>
    <row r="468" ht="48" customHeight="1" x14ac:dyDescent="0.2"/>
    <row r="469" ht="48" customHeight="1" x14ac:dyDescent="0.2"/>
    <row r="470" ht="48" customHeight="1" x14ac:dyDescent="0.2"/>
    <row r="471" ht="48" customHeight="1" x14ac:dyDescent="0.2"/>
    <row r="472" ht="48" customHeight="1" x14ac:dyDescent="0.2"/>
    <row r="473" ht="48" customHeight="1" x14ac:dyDescent="0.2"/>
    <row r="474" ht="48" customHeight="1" x14ac:dyDescent="0.2"/>
    <row r="475" ht="48" customHeight="1" x14ac:dyDescent="0.2"/>
    <row r="476" ht="48" customHeight="1" x14ac:dyDescent="0.2"/>
    <row r="477" ht="48" customHeight="1" x14ac:dyDescent="0.2"/>
    <row r="478" ht="48" customHeight="1" x14ac:dyDescent="0.2"/>
    <row r="479" ht="48" customHeight="1" x14ac:dyDescent="0.2"/>
    <row r="480" ht="48" customHeight="1" x14ac:dyDescent="0.2"/>
    <row r="481" ht="48" customHeight="1" x14ac:dyDescent="0.2"/>
    <row r="482" ht="48" customHeight="1" x14ac:dyDescent="0.2"/>
    <row r="483" ht="48" customHeight="1" x14ac:dyDescent="0.2"/>
    <row r="484" ht="48" customHeight="1" x14ac:dyDescent="0.2"/>
    <row r="485" ht="48" customHeight="1" x14ac:dyDescent="0.2"/>
    <row r="486" ht="48" customHeight="1" x14ac:dyDescent="0.2"/>
    <row r="487" ht="48" customHeight="1" x14ac:dyDescent="0.2"/>
    <row r="488" ht="48" customHeight="1" x14ac:dyDescent="0.2"/>
    <row r="489" ht="48" customHeight="1" x14ac:dyDescent="0.2"/>
    <row r="490" ht="48" customHeight="1" x14ac:dyDescent="0.2"/>
    <row r="491" ht="48" customHeight="1" x14ac:dyDescent="0.2"/>
    <row r="492" ht="48" customHeight="1" x14ac:dyDescent="0.2"/>
    <row r="493" ht="48" customHeight="1" x14ac:dyDescent="0.2"/>
    <row r="494" ht="48" customHeight="1" x14ac:dyDescent="0.2"/>
    <row r="495" ht="48" customHeight="1" x14ac:dyDescent="0.2"/>
    <row r="496" ht="48" customHeight="1" x14ac:dyDescent="0.2"/>
    <row r="497" ht="48" customHeight="1" x14ac:dyDescent="0.2"/>
    <row r="498" ht="48" customHeight="1" x14ac:dyDescent="0.2"/>
    <row r="499" ht="48" customHeight="1" x14ac:dyDescent="0.2"/>
    <row r="500" ht="48" customHeight="1" x14ac:dyDescent="0.2"/>
    <row r="501" ht="48" customHeight="1" x14ac:dyDescent="0.2"/>
    <row r="502" ht="48" customHeight="1" x14ac:dyDescent="0.2"/>
    <row r="503" ht="48" customHeight="1" x14ac:dyDescent="0.2"/>
    <row r="504" ht="48" customHeight="1" x14ac:dyDescent="0.2"/>
    <row r="505" ht="48" customHeight="1" x14ac:dyDescent="0.2"/>
    <row r="506" ht="48" customHeight="1" x14ac:dyDescent="0.2"/>
    <row r="507" ht="48" customHeight="1" x14ac:dyDescent="0.2"/>
    <row r="508" ht="48" customHeight="1" x14ac:dyDescent="0.2"/>
    <row r="509" ht="48" customHeight="1" x14ac:dyDescent="0.2"/>
    <row r="510" ht="48" customHeight="1" x14ac:dyDescent="0.2"/>
    <row r="511" ht="48" customHeight="1" x14ac:dyDescent="0.2"/>
    <row r="512" ht="48" customHeight="1" x14ac:dyDescent="0.2"/>
    <row r="513" ht="48" customHeight="1" x14ac:dyDescent="0.2"/>
    <row r="514" ht="48" customHeight="1" x14ac:dyDescent="0.2"/>
    <row r="515" ht="48" customHeight="1" x14ac:dyDescent="0.2"/>
    <row r="516" ht="48" customHeight="1" x14ac:dyDescent="0.2"/>
    <row r="517" ht="48" customHeight="1" x14ac:dyDescent="0.2"/>
    <row r="518" ht="48" customHeight="1" x14ac:dyDescent="0.2"/>
    <row r="519" ht="48" customHeight="1" x14ac:dyDescent="0.2"/>
    <row r="520" ht="48" customHeight="1" x14ac:dyDescent="0.2"/>
    <row r="521" ht="48" customHeight="1" x14ac:dyDescent="0.2"/>
    <row r="522" ht="48" customHeight="1" x14ac:dyDescent="0.2"/>
    <row r="523" ht="48" customHeight="1" x14ac:dyDescent="0.2"/>
    <row r="524" ht="48" customHeight="1" x14ac:dyDescent="0.2"/>
    <row r="525" ht="48" customHeight="1" x14ac:dyDescent="0.2"/>
    <row r="526" ht="48" customHeight="1" x14ac:dyDescent="0.2"/>
    <row r="527" ht="48" customHeight="1" x14ac:dyDescent="0.2"/>
    <row r="528" ht="48" customHeight="1" x14ac:dyDescent="0.2"/>
    <row r="529" ht="48" customHeight="1" x14ac:dyDescent="0.2"/>
    <row r="530" ht="48" customHeight="1" x14ac:dyDescent="0.2"/>
    <row r="531" ht="48" customHeight="1" x14ac:dyDescent="0.2"/>
    <row r="532" ht="48" customHeight="1" x14ac:dyDescent="0.2"/>
    <row r="533" ht="48" customHeight="1" x14ac:dyDescent="0.2"/>
    <row r="534" ht="48" customHeight="1" x14ac:dyDescent="0.2"/>
    <row r="535" ht="48" customHeight="1" x14ac:dyDescent="0.2"/>
    <row r="536" ht="48" customHeight="1" x14ac:dyDescent="0.2"/>
    <row r="537" ht="48" customHeight="1" x14ac:dyDescent="0.2"/>
    <row r="538" ht="48" customHeight="1" x14ac:dyDescent="0.2"/>
    <row r="539" ht="48" customHeight="1" x14ac:dyDescent="0.2"/>
    <row r="540" ht="48" customHeight="1" x14ac:dyDescent="0.2"/>
    <row r="541" ht="48" customHeight="1" x14ac:dyDescent="0.2"/>
    <row r="542" ht="48" customHeight="1" x14ac:dyDescent="0.2"/>
    <row r="543" ht="48" customHeight="1" x14ac:dyDescent="0.2"/>
    <row r="544" ht="48" customHeight="1" x14ac:dyDescent="0.2"/>
    <row r="545" ht="48" customHeight="1" x14ac:dyDescent="0.2"/>
    <row r="546" ht="48" customHeight="1" x14ac:dyDescent="0.2"/>
    <row r="547" ht="48" customHeight="1" x14ac:dyDescent="0.2"/>
    <row r="548" ht="48" customHeight="1" x14ac:dyDescent="0.2"/>
    <row r="549" ht="48" customHeight="1" x14ac:dyDescent="0.2"/>
    <row r="550" ht="48" customHeight="1" x14ac:dyDescent="0.2"/>
    <row r="551" ht="48" customHeight="1" x14ac:dyDescent="0.2"/>
    <row r="552" ht="48" customHeight="1" x14ac:dyDescent="0.2"/>
    <row r="553" ht="48" customHeight="1" x14ac:dyDescent="0.2"/>
    <row r="554" ht="48" customHeight="1" x14ac:dyDescent="0.2"/>
    <row r="555" ht="48" customHeight="1" x14ac:dyDescent="0.2"/>
    <row r="556" ht="48" customHeight="1" x14ac:dyDescent="0.2"/>
    <row r="557" ht="48" customHeight="1" x14ac:dyDescent="0.2"/>
    <row r="558" ht="48" customHeight="1" x14ac:dyDescent="0.2"/>
    <row r="559" ht="48" customHeight="1" x14ac:dyDescent="0.2"/>
    <row r="560" ht="48" customHeight="1" x14ac:dyDescent="0.2"/>
    <row r="561" ht="48" customHeight="1" x14ac:dyDescent="0.2"/>
    <row r="562" ht="48" customHeight="1" x14ac:dyDescent="0.2"/>
    <row r="563" ht="48" customHeight="1" x14ac:dyDescent="0.2"/>
    <row r="564" ht="48" customHeight="1" x14ac:dyDescent="0.2"/>
    <row r="565" ht="48" customHeight="1" x14ac:dyDescent="0.2"/>
    <row r="566" ht="48" customHeight="1" x14ac:dyDescent="0.2"/>
    <row r="567" ht="48" customHeight="1" x14ac:dyDescent="0.2"/>
    <row r="568" ht="48" customHeight="1" x14ac:dyDescent="0.2"/>
    <row r="569" ht="48" customHeight="1" x14ac:dyDescent="0.2"/>
    <row r="570" ht="48" customHeight="1" x14ac:dyDescent="0.2"/>
    <row r="571" ht="48" customHeight="1" x14ac:dyDescent="0.2"/>
    <row r="572" ht="48" customHeight="1" x14ac:dyDescent="0.2"/>
    <row r="573" ht="48" customHeight="1" x14ac:dyDescent="0.2"/>
    <row r="574" ht="48" customHeight="1" x14ac:dyDescent="0.2"/>
    <row r="575" ht="48" customHeight="1" x14ac:dyDescent="0.2"/>
    <row r="576" ht="48" customHeight="1" x14ac:dyDescent="0.2"/>
    <row r="577" ht="48" customHeight="1" x14ac:dyDescent="0.2"/>
    <row r="578" ht="48" customHeight="1" x14ac:dyDescent="0.2"/>
    <row r="579" ht="48" customHeight="1" x14ac:dyDescent="0.2"/>
    <row r="580" ht="48" customHeight="1" x14ac:dyDescent="0.2"/>
    <row r="581" ht="48" customHeight="1" x14ac:dyDescent="0.2"/>
    <row r="582" ht="48" customHeight="1" x14ac:dyDescent="0.2"/>
    <row r="583" ht="48" customHeight="1" x14ac:dyDescent="0.2"/>
    <row r="584" ht="48" customHeight="1" x14ac:dyDescent="0.2"/>
    <row r="585" ht="48" customHeight="1" x14ac:dyDescent="0.2"/>
    <row r="586" ht="48" customHeight="1" x14ac:dyDescent="0.2"/>
    <row r="587" ht="48" customHeight="1" x14ac:dyDescent="0.2"/>
    <row r="588" ht="48" customHeight="1" x14ac:dyDescent="0.2"/>
    <row r="589" ht="48" customHeight="1" x14ac:dyDescent="0.2"/>
    <row r="590" ht="48" customHeight="1" x14ac:dyDescent="0.2"/>
    <row r="591" ht="48" customHeight="1" x14ac:dyDescent="0.2"/>
    <row r="592" ht="48" customHeight="1" x14ac:dyDescent="0.2"/>
    <row r="593" ht="48" customHeight="1" x14ac:dyDescent="0.2"/>
    <row r="594" ht="48" customHeight="1" x14ac:dyDescent="0.2"/>
    <row r="595" ht="48" customHeight="1" x14ac:dyDescent="0.2"/>
    <row r="596" ht="48" customHeight="1" x14ac:dyDescent="0.2"/>
    <row r="597" ht="48" customHeight="1" x14ac:dyDescent="0.2"/>
    <row r="598" ht="48" customHeight="1" x14ac:dyDescent="0.2"/>
    <row r="599" ht="48" customHeight="1" x14ac:dyDescent="0.2"/>
    <row r="600" ht="48" customHeight="1" x14ac:dyDescent="0.2"/>
    <row r="601" ht="48" customHeight="1" x14ac:dyDescent="0.2"/>
    <row r="602" ht="48" customHeight="1" x14ac:dyDescent="0.2"/>
    <row r="603" ht="48" customHeight="1" x14ac:dyDescent="0.2"/>
    <row r="604" ht="48" customHeight="1" x14ac:dyDescent="0.2"/>
    <row r="605" ht="48" customHeight="1" x14ac:dyDescent="0.2"/>
    <row r="606" ht="48" customHeight="1" x14ac:dyDescent="0.2"/>
    <row r="607" ht="48" customHeight="1" x14ac:dyDescent="0.2"/>
    <row r="608" ht="48" customHeight="1" x14ac:dyDescent="0.2"/>
    <row r="609" ht="48" customHeight="1" x14ac:dyDescent="0.2"/>
    <row r="610" ht="48" customHeight="1" x14ac:dyDescent="0.2"/>
    <row r="611" ht="48" customHeight="1" x14ac:dyDescent="0.2"/>
    <row r="612" ht="48" customHeight="1" x14ac:dyDescent="0.2"/>
    <row r="613" ht="48" customHeight="1" x14ac:dyDescent="0.2"/>
    <row r="614" ht="48" customHeight="1" x14ac:dyDescent="0.2"/>
    <row r="615" ht="48" customHeight="1" x14ac:dyDescent="0.2"/>
    <row r="616" ht="48" customHeight="1" x14ac:dyDescent="0.2"/>
    <row r="617" ht="48" customHeight="1" x14ac:dyDescent="0.2"/>
    <row r="618" ht="48" customHeight="1" x14ac:dyDescent="0.2"/>
    <row r="619" ht="48" customHeight="1" x14ac:dyDescent="0.2"/>
    <row r="620" ht="48" customHeight="1" x14ac:dyDescent="0.2"/>
    <row r="621" ht="48" customHeight="1" x14ac:dyDescent="0.2"/>
    <row r="622" ht="48" customHeight="1" x14ac:dyDescent="0.2"/>
    <row r="623" ht="48" customHeight="1" x14ac:dyDescent="0.2"/>
    <row r="624" ht="48" customHeight="1" x14ac:dyDescent="0.2"/>
    <row r="625" ht="48" customHeight="1" x14ac:dyDescent="0.2"/>
    <row r="626" ht="48" customHeight="1" x14ac:dyDescent="0.2"/>
    <row r="627" ht="48" customHeight="1" x14ac:dyDescent="0.2"/>
    <row r="628" ht="48" customHeight="1" x14ac:dyDescent="0.2"/>
    <row r="629" ht="48" customHeight="1" x14ac:dyDescent="0.2"/>
    <row r="630" ht="48" customHeight="1" x14ac:dyDescent="0.2"/>
    <row r="631" ht="48" customHeight="1" x14ac:dyDescent="0.2"/>
    <row r="632" ht="48" customHeight="1" x14ac:dyDescent="0.2"/>
    <row r="633" ht="48" customHeight="1" x14ac:dyDescent="0.2"/>
    <row r="634" ht="48" customHeight="1" x14ac:dyDescent="0.2"/>
    <row r="635" ht="48" customHeight="1" x14ac:dyDescent="0.2"/>
    <row r="636" ht="48" customHeight="1" x14ac:dyDescent="0.2"/>
    <row r="637" ht="48" customHeight="1" x14ac:dyDescent="0.2"/>
    <row r="638" ht="48" customHeight="1" x14ac:dyDescent="0.2"/>
    <row r="639" ht="48" customHeight="1" x14ac:dyDescent="0.2"/>
    <row r="640" ht="48" customHeight="1" x14ac:dyDescent="0.2"/>
    <row r="641" ht="48" customHeight="1" x14ac:dyDescent="0.2"/>
    <row r="642" ht="48" customHeight="1" x14ac:dyDescent="0.2"/>
    <row r="643" ht="48" customHeight="1" x14ac:dyDescent="0.2"/>
    <row r="644" ht="48" customHeight="1" x14ac:dyDescent="0.2"/>
    <row r="645" ht="48" customHeight="1" x14ac:dyDescent="0.2"/>
    <row r="646" ht="48" customHeight="1" x14ac:dyDescent="0.2"/>
    <row r="647" ht="48" customHeight="1" x14ac:dyDescent="0.2"/>
    <row r="648" ht="48" customHeight="1" x14ac:dyDescent="0.2"/>
    <row r="649" ht="48" customHeight="1" x14ac:dyDescent="0.2"/>
    <row r="650" ht="48" customHeight="1" x14ac:dyDescent="0.2"/>
    <row r="651" ht="48" customHeight="1" x14ac:dyDescent="0.2"/>
    <row r="652" ht="48" customHeight="1" x14ac:dyDescent="0.2"/>
    <row r="653" ht="48" customHeight="1" x14ac:dyDescent="0.2"/>
    <row r="654" ht="48" customHeight="1" x14ac:dyDescent="0.2"/>
    <row r="655" ht="48" customHeight="1" x14ac:dyDescent="0.2"/>
    <row r="656" ht="48" customHeight="1" x14ac:dyDescent="0.2"/>
    <row r="657" ht="48" customHeight="1" x14ac:dyDescent="0.2"/>
    <row r="658" ht="48" customHeight="1" x14ac:dyDescent="0.2"/>
    <row r="659" ht="48" customHeight="1" x14ac:dyDescent="0.2"/>
    <row r="660" ht="48" customHeight="1" x14ac:dyDescent="0.2"/>
    <row r="661" ht="48" customHeight="1" x14ac:dyDescent="0.2"/>
    <row r="662" ht="48" customHeight="1" x14ac:dyDescent="0.2"/>
    <row r="663" ht="48" customHeight="1" x14ac:dyDescent="0.2"/>
    <row r="664" ht="48" customHeight="1" x14ac:dyDescent="0.2"/>
    <row r="665" ht="48" customHeight="1" x14ac:dyDescent="0.2"/>
    <row r="666" ht="48" customHeight="1" x14ac:dyDescent="0.2"/>
    <row r="667" ht="48" customHeight="1" x14ac:dyDescent="0.2"/>
    <row r="668" ht="48" customHeight="1" x14ac:dyDescent="0.2"/>
    <row r="669" ht="48" customHeight="1" x14ac:dyDescent="0.2"/>
    <row r="670" ht="48" customHeight="1" x14ac:dyDescent="0.2"/>
    <row r="671" ht="48" customHeight="1" x14ac:dyDescent="0.2"/>
    <row r="672" ht="48" customHeight="1" x14ac:dyDescent="0.2"/>
    <row r="673" ht="48" customHeight="1" x14ac:dyDescent="0.2"/>
    <row r="674" ht="48" customHeight="1" x14ac:dyDescent="0.2"/>
    <row r="675" ht="48" customHeight="1" x14ac:dyDescent="0.2"/>
    <row r="676" ht="48" customHeight="1" x14ac:dyDescent="0.2"/>
    <row r="677" ht="48" customHeight="1" x14ac:dyDescent="0.2"/>
    <row r="678" ht="48" customHeight="1" x14ac:dyDescent="0.2"/>
    <row r="679" ht="48" customHeight="1" x14ac:dyDescent="0.2"/>
    <row r="680" ht="48" customHeight="1" x14ac:dyDescent="0.2"/>
    <row r="681" ht="48" customHeight="1" x14ac:dyDescent="0.2"/>
    <row r="682" ht="48" customHeight="1" x14ac:dyDescent="0.2"/>
    <row r="683" ht="48" customHeight="1" x14ac:dyDescent="0.2"/>
    <row r="684" ht="48" customHeight="1" x14ac:dyDescent="0.2"/>
    <row r="685" ht="48" customHeight="1" x14ac:dyDescent="0.2"/>
    <row r="686" ht="48" customHeight="1" x14ac:dyDescent="0.2"/>
    <row r="687" ht="48" customHeight="1" x14ac:dyDescent="0.2"/>
    <row r="688" ht="48" customHeight="1" x14ac:dyDescent="0.2"/>
    <row r="689" ht="48" customHeight="1" x14ac:dyDescent="0.2"/>
    <row r="690" ht="48" customHeight="1" x14ac:dyDescent="0.2"/>
    <row r="691" ht="48" customHeight="1" x14ac:dyDescent="0.2"/>
    <row r="692" ht="48" customHeight="1" x14ac:dyDescent="0.2"/>
    <row r="693" ht="48" customHeight="1" x14ac:dyDescent="0.2"/>
    <row r="694" ht="48" customHeight="1" x14ac:dyDescent="0.2"/>
    <row r="695" ht="48" customHeight="1" x14ac:dyDescent="0.2"/>
    <row r="696" ht="48" customHeight="1" x14ac:dyDescent="0.2"/>
    <row r="697" ht="48" customHeight="1" x14ac:dyDescent="0.2"/>
    <row r="698" ht="48" customHeight="1" x14ac:dyDescent="0.2"/>
    <row r="699" ht="48" customHeight="1" x14ac:dyDescent="0.2"/>
    <row r="700" ht="48" customHeight="1" x14ac:dyDescent="0.2"/>
    <row r="701" ht="48" customHeight="1" x14ac:dyDescent="0.2"/>
    <row r="702" ht="48" customHeight="1" x14ac:dyDescent="0.2"/>
    <row r="703" ht="48" customHeight="1" x14ac:dyDescent="0.2"/>
    <row r="704" ht="48" customHeight="1" x14ac:dyDescent="0.2"/>
    <row r="705" ht="48" customHeight="1" x14ac:dyDescent="0.2"/>
    <row r="706" ht="48" customHeight="1" x14ac:dyDescent="0.2"/>
    <row r="707" ht="48" customHeight="1" x14ac:dyDescent="0.2"/>
    <row r="708" ht="48" customHeight="1" x14ac:dyDescent="0.2"/>
    <row r="709" ht="48" customHeight="1" x14ac:dyDescent="0.2"/>
    <row r="710" ht="48" customHeight="1" x14ac:dyDescent="0.2"/>
    <row r="711" ht="48" customHeight="1" x14ac:dyDescent="0.2"/>
    <row r="712" ht="48" customHeight="1" x14ac:dyDescent="0.2"/>
    <row r="713" ht="48" customHeight="1" x14ac:dyDescent="0.2"/>
    <row r="714" ht="48" customHeight="1" x14ac:dyDescent="0.2"/>
    <row r="715" ht="48" customHeight="1" x14ac:dyDescent="0.2"/>
    <row r="716" ht="48" customHeight="1" x14ac:dyDescent="0.2"/>
    <row r="717" ht="48" customHeight="1" x14ac:dyDescent="0.2"/>
    <row r="718" ht="48" customHeight="1" x14ac:dyDescent="0.2"/>
    <row r="719" ht="48" customHeight="1" x14ac:dyDescent="0.2"/>
    <row r="720" ht="48" customHeight="1" x14ac:dyDescent="0.2"/>
    <row r="721" ht="48" customHeight="1" x14ac:dyDescent="0.2"/>
    <row r="722" ht="48" customHeight="1" x14ac:dyDescent="0.2"/>
    <row r="723" ht="48" customHeight="1" x14ac:dyDescent="0.2"/>
    <row r="724" ht="48" customHeight="1" x14ac:dyDescent="0.2"/>
    <row r="725" ht="48" customHeight="1" x14ac:dyDescent="0.2"/>
    <row r="726" ht="48" customHeight="1" x14ac:dyDescent="0.2"/>
    <row r="727" ht="48" customHeight="1" x14ac:dyDescent="0.2"/>
    <row r="728" ht="48" customHeight="1" x14ac:dyDescent="0.2"/>
    <row r="729" ht="48" customHeight="1" x14ac:dyDescent="0.2"/>
    <row r="730" ht="48" customHeight="1" x14ac:dyDescent="0.2"/>
    <row r="731" ht="48" customHeight="1" x14ac:dyDescent="0.2"/>
    <row r="732" ht="48" customHeight="1" x14ac:dyDescent="0.2"/>
    <row r="733" ht="48" customHeight="1" x14ac:dyDescent="0.2"/>
    <row r="734" ht="48" customHeight="1" x14ac:dyDescent="0.2"/>
    <row r="735" ht="48" customHeight="1" x14ac:dyDescent="0.2"/>
    <row r="736" ht="48" customHeight="1" x14ac:dyDescent="0.2"/>
    <row r="737" ht="48" customHeight="1" x14ac:dyDescent="0.2"/>
    <row r="738" ht="48" customHeight="1" x14ac:dyDescent="0.2"/>
    <row r="739" ht="48" customHeight="1" x14ac:dyDescent="0.2"/>
    <row r="740" ht="48" customHeight="1" x14ac:dyDescent="0.2"/>
    <row r="741" ht="48" customHeight="1" x14ac:dyDescent="0.2"/>
    <row r="742" ht="48" customHeight="1" x14ac:dyDescent="0.2"/>
    <row r="743" ht="48" customHeight="1" x14ac:dyDescent="0.2"/>
    <row r="744" ht="48" customHeight="1" x14ac:dyDescent="0.2"/>
    <row r="745" ht="48" customHeight="1" x14ac:dyDescent="0.2"/>
    <row r="746" ht="48" customHeight="1" x14ac:dyDescent="0.2"/>
    <row r="747" ht="48" customHeight="1" x14ac:dyDescent="0.2"/>
    <row r="748" ht="48" customHeight="1" x14ac:dyDescent="0.2"/>
    <row r="749" ht="48" customHeight="1" x14ac:dyDescent="0.2"/>
    <row r="750" ht="48" customHeight="1" x14ac:dyDescent="0.2"/>
    <row r="751" ht="48" customHeight="1" x14ac:dyDescent="0.2"/>
    <row r="752" ht="48" customHeight="1" x14ac:dyDescent="0.2"/>
    <row r="753" ht="48" customHeight="1" x14ac:dyDescent="0.2"/>
    <row r="754" ht="48" customHeight="1" x14ac:dyDescent="0.2"/>
    <row r="755" ht="48" customHeight="1" x14ac:dyDescent="0.2"/>
    <row r="756" ht="48" customHeight="1" x14ac:dyDescent="0.2"/>
    <row r="757" ht="48" customHeight="1" x14ac:dyDescent="0.2"/>
    <row r="758" ht="48" customHeight="1" x14ac:dyDescent="0.2"/>
    <row r="759" ht="48" customHeight="1" x14ac:dyDescent="0.2"/>
    <row r="760" ht="48" customHeight="1" x14ac:dyDescent="0.2"/>
    <row r="761" ht="48" customHeight="1" x14ac:dyDescent="0.2"/>
    <row r="762" ht="48" customHeight="1" x14ac:dyDescent="0.2"/>
    <row r="763" ht="48" customHeight="1" x14ac:dyDescent="0.2"/>
    <row r="764" ht="48" customHeight="1" x14ac:dyDescent="0.2"/>
    <row r="765" ht="48" customHeight="1" x14ac:dyDescent="0.2"/>
    <row r="766" ht="48" customHeight="1" x14ac:dyDescent="0.2"/>
    <row r="767" ht="48" customHeight="1" x14ac:dyDescent="0.2"/>
    <row r="768" ht="48" customHeight="1" x14ac:dyDescent="0.2"/>
    <row r="769" ht="48" customHeight="1" x14ac:dyDescent="0.2"/>
    <row r="770" ht="48" customHeight="1" x14ac:dyDescent="0.2"/>
    <row r="771" ht="48" customHeight="1" x14ac:dyDescent="0.2"/>
    <row r="772" ht="48" customHeight="1" x14ac:dyDescent="0.2"/>
    <row r="773" ht="48" customHeight="1" x14ac:dyDescent="0.2"/>
    <row r="774" ht="48" customHeight="1" x14ac:dyDescent="0.2"/>
    <row r="775" ht="48" customHeight="1" x14ac:dyDescent="0.2"/>
    <row r="776" ht="48" customHeight="1" x14ac:dyDescent="0.2"/>
    <row r="777" ht="48" customHeight="1" x14ac:dyDescent="0.2"/>
    <row r="778" ht="48" customHeight="1" x14ac:dyDescent="0.2"/>
    <row r="779" ht="48" customHeight="1" x14ac:dyDescent="0.2"/>
    <row r="780" ht="48" customHeight="1" x14ac:dyDescent="0.2"/>
    <row r="781" ht="48" customHeight="1" x14ac:dyDescent="0.2"/>
    <row r="782" ht="48" customHeight="1" x14ac:dyDescent="0.2"/>
    <row r="783" ht="48" customHeight="1" x14ac:dyDescent="0.2"/>
    <row r="784" ht="48" customHeight="1" x14ac:dyDescent="0.2"/>
    <row r="785" ht="48" customHeight="1" x14ac:dyDescent="0.2"/>
    <row r="786" ht="48" customHeight="1" x14ac:dyDescent="0.2"/>
    <row r="787" ht="48" customHeight="1" x14ac:dyDescent="0.2"/>
    <row r="788" ht="48" customHeight="1" x14ac:dyDescent="0.2"/>
    <row r="789" ht="48" customHeight="1" x14ac:dyDescent="0.2"/>
    <row r="790" ht="48" customHeight="1" x14ac:dyDescent="0.2"/>
    <row r="791" ht="48" customHeight="1" x14ac:dyDescent="0.2"/>
    <row r="792" ht="48" customHeight="1" x14ac:dyDescent="0.2"/>
    <row r="793" ht="48" customHeight="1" x14ac:dyDescent="0.2"/>
    <row r="794" ht="48" customHeight="1" x14ac:dyDescent="0.2"/>
    <row r="795" ht="48" customHeight="1" x14ac:dyDescent="0.2"/>
    <row r="796" ht="48" customHeight="1" x14ac:dyDescent="0.2"/>
    <row r="797" ht="48" customHeight="1" x14ac:dyDescent="0.2"/>
    <row r="798" ht="48" customHeight="1" x14ac:dyDescent="0.2"/>
    <row r="799" ht="48" customHeight="1" x14ac:dyDescent="0.2"/>
    <row r="800" ht="48" customHeight="1" x14ac:dyDescent="0.2"/>
    <row r="801" ht="48" customHeight="1" x14ac:dyDescent="0.2"/>
    <row r="802" ht="48" customHeight="1" x14ac:dyDescent="0.2"/>
    <row r="803" ht="48" customHeight="1" x14ac:dyDescent="0.2"/>
    <row r="804" ht="48" customHeight="1" x14ac:dyDescent="0.2"/>
    <row r="805" ht="48" customHeight="1" x14ac:dyDescent="0.2"/>
    <row r="806" ht="48" customHeight="1" x14ac:dyDescent="0.2"/>
    <row r="807" ht="48" customHeight="1" x14ac:dyDescent="0.2"/>
    <row r="808" ht="48" customHeight="1" x14ac:dyDescent="0.2"/>
    <row r="809" ht="48" customHeight="1" x14ac:dyDescent="0.2"/>
    <row r="810" ht="48" customHeight="1" x14ac:dyDescent="0.2"/>
    <row r="811" ht="48" customHeight="1" x14ac:dyDescent="0.2"/>
    <row r="812" ht="48" customHeight="1" x14ac:dyDescent="0.2"/>
    <row r="813" ht="48" customHeight="1" x14ac:dyDescent="0.2"/>
    <row r="814" ht="48" customHeight="1" x14ac:dyDescent="0.2"/>
    <row r="815" ht="48" customHeight="1" x14ac:dyDescent="0.2"/>
    <row r="816" ht="48" customHeight="1" x14ac:dyDescent="0.2"/>
    <row r="817" ht="48" customHeight="1" x14ac:dyDescent="0.2"/>
    <row r="818" ht="48" customHeight="1" x14ac:dyDescent="0.2"/>
    <row r="819" ht="48" customHeight="1" x14ac:dyDescent="0.2"/>
    <row r="820" ht="48" customHeight="1" x14ac:dyDescent="0.2"/>
    <row r="821" ht="48" customHeight="1" x14ac:dyDescent="0.2"/>
    <row r="822" ht="48" customHeight="1" x14ac:dyDescent="0.2"/>
    <row r="823" ht="48" customHeight="1" x14ac:dyDescent="0.2"/>
    <row r="824" ht="48" customHeight="1" x14ac:dyDescent="0.2"/>
    <row r="825" ht="48" customHeight="1" x14ac:dyDescent="0.2"/>
    <row r="826" ht="48" customHeight="1" x14ac:dyDescent="0.2"/>
    <row r="827" ht="48" customHeight="1" x14ac:dyDescent="0.2"/>
    <row r="828" ht="48" customHeight="1" x14ac:dyDescent="0.2"/>
    <row r="829" ht="48" customHeight="1" x14ac:dyDescent="0.2"/>
    <row r="830" ht="48" customHeight="1" x14ac:dyDescent="0.2"/>
    <row r="831" ht="48" customHeight="1" x14ac:dyDescent="0.2"/>
    <row r="832" ht="48" customHeight="1" x14ac:dyDescent="0.2"/>
    <row r="833" ht="48" customHeight="1" x14ac:dyDescent="0.2"/>
    <row r="834" ht="48" customHeight="1" x14ac:dyDescent="0.2"/>
    <row r="835" ht="48" customHeight="1" x14ac:dyDescent="0.2"/>
    <row r="836" ht="48" customHeight="1" x14ac:dyDescent="0.2"/>
    <row r="837" ht="48" customHeight="1" x14ac:dyDescent="0.2"/>
    <row r="838" ht="48" customHeight="1" x14ac:dyDescent="0.2"/>
    <row r="839" ht="48" customHeight="1" x14ac:dyDescent="0.2"/>
    <row r="840" ht="48" customHeight="1" x14ac:dyDescent="0.2"/>
    <row r="841" ht="48" customHeight="1" x14ac:dyDescent="0.2"/>
    <row r="842" ht="48" customHeight="1" x14ac:dyDescent="0.2"/>
    <row r="843" ht="48" customHeight="1" x14ac:dyDescent="0.2"/>
    <row r="844" ht="48" customHeight="1" x14ac:dyDescent="0.2"/>
    <row r="845" ht="48" customHeight="1" x14ac:dyDescent="0.2"/>
    <row r="846" ht="48" customHeight="1" x14ac:dyDescent="0.2"/>
    <row r="847" ht="48" customHeight="1" x14ac:dyDescent="0.2"/>
    <row r="848" ht="48" customHeight="1" x14ac:dyDescent="0.2"/>
    <row r="849" ht="48" customHeight="1" x14ac:dyDescent="0.2"/>
    <row r="850" ht="48" customHeight="1" x14ac:dyDescent="0.2"/>
    <row r="851" ht="48" customHeight="1" x14ac:dyDescent="0.2"/>
    <row r="852" ht="48" customHeight="1" x14ac:dyDescent="0.2"/>
    <row r="853" ht="48" customHeight="1" x14ac:dyDescent="0.2"/>
    <row r="854" ht="48" customHeight="1" x14ac:dyDescent="0.2"/>
    <row r="855" ht="48" customHeight="1" x14ac:dyDescent="0.2"/>
    <row r="856" ht="48" customHeight="1" x14ac:dyDescent="0.2"/>
    <row r="857" ht="48" customHeight="1" x14ac:dyDescent="0.2"/>
    <row r="858" ht="48" customHeight="1" x14ac:dyDescent="0.2"/>
    <row r="859" ht="48" customHeight="1" x14ac:dyDescent="0.2"/>
    <row r="860" ht="48" customHeight="1" x14ac:dyDescent="0.2"/>
    <row r="861" ht="48" customHeight="1" x14ac:dyDescent="0.2"/>
    <row r="862" ht="48" customHeight="1" x14ac:dyDescent="0.2"/>
    <row r="863" ht="48" customHeight="1" x14ac:dyDescent="0.2"/>
    <row r="864" ht="48" customHeight="1" x14ac:dyDescent="0.2"/>
    <row r="865" ht="48" customHeight="1" x14ac:dyDescent="0.2"/>
    <row r="866" ht="48" customHeight="1" x14ac:dyDescent="0.2"/>
    <row r="867" ht="48" customHeight="1" x14ac:dyDescent="0.2"/>
    <row r="868" ht="48" customHeight="1" x14ac:dyDescent="0.2"/>
    <row r="869" ht="48" customHeight="1" x14ac:dyDescent="0.2"/>
    <row r="870" ht="48" customHeight="1" x14ac:dyDescent="0.2"/>
    <row r="871" ht="48" customHeight="1" x14ac:dyDescent="0.2"/>
    <row r="872" ht="48" customHeight="1" x14ac:dyDescent="0.2"/>
    <row r="873" ht="48" customHeight="1" x14ac:dyDescent="0.2"/>
    <row r="874" ht="48" customHeight="1" x14ac:dyDescent="0.2"/>
    <row r="875" ht="48" customHeight="1" x14ac:dyDescent="0.2"/>
    <row r="876" ht="48" customHeight="1" x14ac:dyDescent="0.2"/>
    <row r="877" ht="48" customHeight="1" x14ac:dyDescent="0.2"/>
    <row r="878" ht="48" customHeight="1" x14ac:dyDescent="0.2"/>
    <row r="879" ht="48" customHeight="1" x14ac:dyDescent="0.2"/>
    <row r="880" ht="48" customHeight="1" x14ac:dyDescent="0.2"/>
    <row r="881" ht="48" customHeight="1" x14ac:dyDescent="0.2"/>
    <row r="882" ht="48" customHeight="1" x14ac:dyDescent="0.2"/>
    <row r="883" ht="48" customHeight="1" x14ac:dyDescent="0.2"/>
    <row r="884" ht="48" customHeight="1" x14ac:dyDescent="0.2"/>
    <row r="885" ht="48" customHeight="1" x14ac:dyDescent="0.2"/>
    <row r="886" ht="48" customHeight="1" x14ac:dyDescent="0.2"/>
    <row r="887" ht="48" customHeight="1" x14ac:dyDescent="0.2"/>
    <row r="888" ht="48" customHeight="1" x14ac:dyDescent="0.2"/>
    <row r="889" ht="48" customHeight="1" x14ac:dyDescent="0.2"/>
    <row r="890" ht="48" customHeight="1" x14ac:dyDescent="0.2"/>
    <row r="891" ht="48" customHeight="1" x14ac:dyDescent="0.2"/>
    <row r="892" ht="48" customHeight="1" x14ac:dyDescent="0.2"/>
    <row r="893" ht="48" customHeight="1" x14ac:dyDescent="0.2"/>
    <row r="894" ht="48" customHeight="1" x14ac:dyDescent="0.2"/>
    <row r="895" ht="48" customHeight="1" x14ac:dyDescent="0.2"/>
    <row r="896" ht="48" customHeight="1" x14ac:dyDescent="0.2"/>
    <row r="897" ht="48" customHeight="1" x14ac:dyDescent="0.2"/>
    <row r="898" ht="48" customHeight="1" x14ac:dyDescent="0.2"/>
    <row r="899" ht="48" customHeight="1" x14ac:dyDescent="0.2"/>
    <row r="900" ht="48" customHeight="1" x14ac:dyDescent="0.2"/>
    <row r="901" ht="48" customHeight="1" x14ac:dyDescent="0.2"/>
    <row r="902" ht="48" customHeight="1" x14ac:dyDescent="0.2"/>
    <row r="903" ht="48" customHeight="1" x14ac:dyDescent="0.2"/>
    <row r="904" ht="48" customHeight="1" x14ac:dyDescent="0.2"/>
    <row r="905" ht="48" customHeight="1" x14ac:dyDescent="0.2"/>
    <row r="906" ht="48" customHeight="1" x14ac:dyDescent="0.2"/>
    <row r="907" ht="48" customHeight="1" x14ac:dyDescent="0.2"/>
    <row r="908" ht="48" customHeight="1" x14ac:dyDescent="0.2"/>
    <row r="909" ht="48" customHeight="1" x14ac:dyDescent="0.2"/>
    <row r="910" ht="48" customHeight="1" x14ac:dyDescent="0.2"/>
    <row r="911" ht="48" customHeight="1" x14ac:dyDescent="0.2"/>
    <row r="912" ht="48" customHeight="1" x14ac:dyDescent="0.2"/>
    <row r="913" ht="48" customHeight="1" x14ac:dyDescent="0.2"/>
    <row r="914" ht="48" customHeight="1" x14ac:dyDescent="0.2"/>
    <row r="915" ht="48" customHeight="1" x14ac:dyDescent="0.2"/>
    <row r="916" ht="48" customHeight="1" x14ac:dyDescent="0.2"/>
    <row r="917" ht="48" customHeight="1" x14ac:dyDescent="0.2"/>
    <row r="918" ht="48" customHeight="1" x14ac:dyDescent="0.2"/>
    <row r="919" ht="48" customHeight="1" x14ac:dyDescent="0.2"/>
    <row r="920" ht="48" customHeight="1" x14ac:dyDescent="0.2"/>
    <row r="921" ht="48" customHeight="1" x14ac:dyDescent="0.2"/>
    <row r="922" ht="48" customHeight="1" x14ac:dyDescent="0.2"/>
    <row r="923" ht="48" customHeight="1" x14ac:dyDescent="0.2"/>
    <row r="924" ht="48" customHeight="1" x14ac:dyDescent="0.2"/>
    <row r="925" ht="48" customHeight="1" x14ac:dyDescent="0.2"/>
    <row r="926" ht="48" customHeight="1" x14ac:dyDescent="0.2"/>
    <row r="927" ht="48" customHeight="1" x14ac:dyDescent="0.2"/>
    <row r="928" ht="48" customHeight="1" x14ac:dyDescent="0.2"/>
    <row r="929" ht="48" customHeight="1" x14ac:dyDescent="0.2"/>
    <row r="930" ht="48" customHeight="1" x14ac:dyDescent="0.2"/>
    <row r="931" ht="48" customHeight="1" x14ac:dyDescent="0.2"/>
    <row r="932" ht="48" customHeight="1" x14ac:dyDescent="0.2"/>
    <row r="933" ht="48" customHeight="1" x14ac:dyDescent="0.2"/>
    <row r="934" ht="48" customHeight="1" x14ac:dyDescent="0.2"/>
    <row r="935" ht="48" customHeight="1" x14ac:dyDescent="0.2"/>
    <row r="936" ht="48" customHeight="1" x14ac:dyDescent="0.2"/>
    <row r="937" ht="48" customHeight="1" x14ac:dyDescent="0.2"/>
    <row r="938" ht="48" customHeight="1" x14ac:dyDescent="0.2"/>
    <row r="939" ht="48" customHeight="1" x14ac:dyDescent="0.2"/>
    <row r="940" ht="48" customHeight="1" x14ac:dyDescent="0.2"/>
    <row r="941" ht="48" customHeight="1" x14ac:dyDescent="0.2"/>
    <row r="942" ht="48" customHeight="1" x14ac:dyDescent="0.2"/>
    <row r="943" ht="48" customHeight="1" x14ac:dyDescent="0.2"/>
    <row r="944" ht="48" customHeight="1" x14ac:dyDescent="0.2"/>
    <row r="945" ht="48" customHeight="1" x14ac:dyDescent="0.2"/>
    <row r="946" ht="48" customHeight="1" x14ac:dyDescent="0.2"/>
    <row r="947" ht="48" customHeight="1" x14ac:dyDescent="0.2"/>
    <row r="948" ht="48" customHeight="1" x14ac:dyDescent="0.2"/>
    <row r="949" ht="48" customHeight="1" x14ac:dyDescent="0.2"/>
    <row r="950" ht="48" customHeight="1" x14ac:dyDescent="0.2"/>
    <row r="951" ht="48" customHeight="1" x14ac:dyDescent="0.2"/>
    <row r="952" ht="48" customHeight="1" x14ac:dyDescent="0.2"/>
    <row r="953" ht="48" customHeight="1" x14ac:dyDescent="0.2"/>
    <row r="954" ht="48" customHeight="1" x14ac:dyDescent="0.2"/>
    <row r="955" ht="48" customHeight="1" x14ac:dyDescent="0.2"/>
    <row r="956" ht="48" customHeight="1" x14ac:dyDescent="0.2"/>
    <row r="957" ht="48" customHeight="1" x14ac:dyDescent="0.2"/>
    <row r="958" ht="48" customHeight="1" x14ac:dyDescent="0.2"/>
    <row r="959" ht="48" customHeight="1" x14ac:dyDescent="0.2"/>
    <row r="960" ht="48" customHeight="1" x14ac:dyDescent="0.2"/>
    <row r="961" ht="48" customHeight="1" x14ac:dyDescent="0.2"/>
    <row r="962" ht="48" customHeight="1" x14ac:dyDescent="0.2"/>
    <row r="963" ht="48" customHeight="1" x14ac:dyDescent="0.2"/>
    <row r="964" ht="48" customHeight="1" x14ac:dyDescent="0.2"/>
    <row r="965" ht="48" customHeight="1" x14ac:dyDescent="0.2"/>
    <row r="966" ht="48" customHeight="1" x14ac:dyDescent="0.2"/>
    <row r="967" ht="48" customHeight="1" x14ac:dyDescent="0.2"/>
    <row r="968" ht="48" customHeight="1" x14ac:dyDescent="0.2"/>
    <row r="969" ht="48" customHeight="1" x14ac:dyDescent="0.2"/>
    <row r="970" ht="48" customHeight="1" x14ac:dyDescent="0.2"/>
    <row r="971" ht="48" customHeight="1" x14ac:dyDescent="0.2"/>
    <row r="972" ht="48" customHeight="1" x14ac:dyDescent="0.2"/>
    <row r="973" ht="48" customHeight="1" x14ac:dyDescent="0.2"/>
    <row r="974" ht="48" customHeight="1" x14ac:dyDescent="0.2"/>
    <row r="975" ht="48" customHeight="1" x14ac:dyDescent="0.2"/>
    <row r="976" ht="48" customHeight="1" x14ac:dyDescent="0.2"/>
    <row r="977" ht="48" customHeight="1" x14ac:dyDescent="0.2"/>
    <row r="978" ht="48" customHeight="1" x14ac:dyDescent="0.2"/>
    <row r="979" ht="48" customHeight="1" x14ac:dyDescent="0.2"/>
    <row r="980" ht="48" customHeight="1" x14ac:dyDescent="0.2"/>
    <row r="981" ht="48" customHeight="1" x14ac:dyDescent="0.2"/>
    <row r="982" ht="48" customHeight="1" x14ac:dyDescent="0.2"/>
    <row r="983" ht="48" customHeight="1" x14ac:dyDescent="0.2"/>
    <row r="984" ht="48" customHeight="1" x14ac:dyDescent="0.2"/>
    <row r="985" ht="48" customHeight="1" x14ac:dyDescent="0.2"/>
    <row r="986" ht="48" customHeight="1" x14ac:dyDescent="0.2"/>
    <row r="987" ht="48" customHeight="1" x14ac:dyDescent="0.2"/>
    <row r="988" ht="48" customHeight="1" x14ac:dyDescent="0.2"/>
    <row r="989" ht="48" customHeight="1" x14ac:dyDescent="0.2"/>
    <row r="990" ht="48" customHeight="1" x14ac:dyDescent="0.2"/>
    <row r="991" ht="48" customHeight="1" x14ac:dyDescent="0.2"/>
    <row r="992" ht="48" customHeight="1" x14ac:dyDescent="0.2"/>
    <row r="993" ht="48" customHeight="1" x14ac:dyDescent="0.2"/>
    <row r="994" ht="48" customHeight="1" x14ac:dyDescent="0.2"/>
    <row r="995" ht="48" customHeight="1" x14ac:dyDescent="0.2"/>
    <row r="996" ht="48" customHeight="1" x14ac:dyDescent="0.2"/>
    <row r="997" ht="48" customHeight="1" x14ac:dyDescent="0.2"/>
  </sheetData>
  <mergeCells count="9">
    <mergeCell ref="C5:I5"/>
    <mergeCell ref="C6:I6"/>
    <mergeCell ref="C7:I7"/>
    <mergeCell ref="A1:B3"/>
    <mergeCell ref="C1:G2"/>
    <mergeCell ref="H1:I1"/>
    <mergeCell ref="H2:I2"/>
    <mergeCell ref="C3:G3"/>
    <mergeCell ref="H3:I3"/>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Grupos de valor e interes</vt:lpstr>
      <vt:lpstr>Hoja1</vt:lpstr>
      <vt:lpstr>Instrucciones</vt:lpstr>
      <vt:lpstr>Criterios de valoración</vt:lpstr>
      <vt:lpstr>Partes Interesadas</vt:lpstr>
      <vt:lpstr>Control de Cambios</vt:lpstr>
    </vt:vector>
  </TitlesOfParts>
  <Company>Este Producto es propiedad del SENA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Andrea Fique Gutierrez</dc:creator>
  <cp:lastModifiedBy>Natalia Andrea Fique Gutiérrez</cp:lastModifiedBy>
  <dcterms:created xsi:type="dcterms:W3CDTF">2023-11-02T20:19:10Z</dcterms:created>
  <dcterms:modified xsi:type="dcterms:W3CDTF">2024-08-09T20:27:52Z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2023-11-02T21:03:39Z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735a4749-92f5-4c40-997a-3393a70886e5</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2024-02-16T15:14:46Z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cccc7e15-e223-4291-ba38-b38d97f45bef</vt:lpwstr>
  </property>
  <property fmtid="{D5CDD505-2E9C-101B-9397-08002B2CF9AE}" pid="15" name="MSIP_Label_defa4170-0d19-0005-0004-bc88714345d2_ContentBits">
    <vt:lpwstr>0</vt:lpwstr>
  </property>
</Properties>
</file>