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20" yWindow="-120" windowWidth="29040" windowHeight="15720" activeTab="2"/>
  </bookViews>
  <sheets>
    <sheet name="GDI-F051" sheetId="1" r:id="rId1"/>
    <sheet name="Instrucciones" sheetId="3" r:id="rId2"/>
    <sheet name="Control de cambios" sheetId="2" r:id="rId3"/>
    <sheet name="Hoja1" sheetId="4" state="hidden" r:id="rId4"/>
    <sheet name="Hoja3" sheetId="5"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 l="1"/>
  <c r="Q10" i="1"/>
  <c r="Q11" i="1"/>
  <c r="Q12" i="1"/>
  <c r="Q13" i="1"/>
  <c r="Q14" i="1"/>
  <c r="Q15" i="1"/>
  <c r="Q16" i="1"/>
  <c r="Q17" i="1"/>
  <c r="Q18" i="1"/>
  <c r="Q19" i="1"/>
  <c r="Q20" i="1"/>
  <c r="Q21" i="1"/>
  <c r="Q22" i="1"/>
  <c r="Q23" i="1"/>
  <c r="Q24" i="1"/>
  <c r="Q25" i="1"/>
  <c r="Q26" i="1"/>
  <c r="Q27" i="1"/>
  <c r="Q28" i="1"/>
  <c r="Q29" i="1"/>
  <c r="Q30" i="1"/>
  <c r="Q31" i="1"/>
  <c r="Q32" i="1"/>
  <c r="Q33" i="1"/>
  <c r="Q34" i="1"/>
  <c r="S34" i="1" s="1"/>
  <c r="Q35" i="1"/>
  <c r="Q36" i="1"/>
  <c r="Q37" i="1"/>
  <c r="Q38" i="1"/>
  <c r="Q39" i="1"/>
  <c r="Q40" i="1"/>
  <c r="Q41" i="1"/>
  <c r="Q42" i="1"/>
  <c r="Q43" i="1"/>
  <c r="Q44" i="1"/>
  <c r="Q45" i="1"/>
  <c r="Q46" i="1"/>
  <c r="Q47" i="1"/>
  <c r="Q48" i="1"/>
  <c r="Q49" i="1"/>
  <c r="Q50" i="1"/>
  <c r="Q51" i="1"/>
  <c r="Q52" i="1"/>
  <c r="Q53" i="1"/>
  <c r="Q54" i="1"/>
  <c r="Q55" i="1"/>
  <c r="S55" i="1" s="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S196" i="1" s="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8" i="1"/>
  <c r="S8" i="1" s="1"/>
  <c r="S9" i="1"/>
  <c r="S10" i="1"/>
  <c r="S11" i="1"/>
  <c r="S12" i="1"/>
  <c r="S13" i="1"/>
  <c r="S14" i="1"/>
  <c r="S15" i="1"/>
  <c r="S16" i="1"/>
  <c r="S17" i="1"/>
  <c r="S18" i="1"/>
  <c r="S19" i="1"/>
  <c r="S20" i="1"/>
  <c r="S21" i="1"/>
  <c r="S22" i="1"/>
  <c r="S23" i="1"/>
  <c r="S24" i="1"/>
  <c r="S25" i="1"/>
  <c r="S26" i="1"/>
  <c r="S27" i="1"/>
  <c r="S28" i="1"/>
  <c r="S29" i="1"/>
  <c r="S30" i="1"/>
  <c r="S31" i="1"/>
  <c r="S32" i="1"/>
  <c r="S33" i="1"/>
  <c r="S35" i="1"/>
  <c r="S36" i="1"/>
  <c r="S37" i="1"/>
  <c r="S38" i="1"/>
  <c r="S39" i="1"/>
  <c r="S40" i="1"/>
  <c r="S41" i="1"/>
  <c r="S42" i="1"/>
  <c r="S43" i="1"/>
  <c r="S44" i="1"/>
  <c r="S45" i="1"/>
  <c r="S46" i="1"/>
  <c r="S47" i="1"/>
  <c r="S48" i="1"/>
  <c r="S49" i="1"/>
  <c r="S50" i="1"/>
  <c r="S51" i="1"/>
  <c r="S52" i="1"/>
  <c r="S53" i="1"/>
  <c r="S54"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B8" i="1"/>
  <c r="B9" i="1" l="1"/>
  <c r="C9" i="1" l="1"/>
  <c r="B10" i="1"/>
  <c r="C10" i="1" s="1"/>
  <c r="B11" i="1"/>
  <c r="C11" i="1" s="1"/>
  <c r="B12" i="1"/>
  <c r="C12" i="1" s="1"/>
  <c r="B13" i="1"/>
  <c r="C13" i="1" s="1"/>
  <c r="B14" i="1"/>
  <c r="C14" i="1" s="1"/>
  <c r="B15" i="1"/>
  <c r="C15" i="1" s="1"/>
  <c r="B16" i="1"/>
  <c r="C16" i="1" s="1"/>
  <c r="B17" i="1"/>
  <c r="C17" i="1" s="1"/>
  <c r="B18" i="1"/>
  <c r="C18" i="1" s="1"/>
  <c r="B19" i="1"/>
  <c r="C19" i="1" s="1"/>
  <c r="B20" i="1"/>
  <c r="C20" i="1" s="1"/>
  <c r="B21" i="1"/>
  <c r="C21" i="1" s="1"/>
  <c r="B22" i="1"/>
  <c r="C22" i="1" s="1"/>
  <c r="B23" i="1"/>
  <c r="C23" i="1" s="1"/>
  <c r="B24" i="1"/>
  <c r="C24" i="1" s="1"/>
  <c r="B25" i="1"/>
  <c r="C25" i="1" s="1"/>
  <c r="B26" i="1"/>
  <c r="C26" i="1" s="1"/>
  <c r="B27" i="1"/>
  <c r="C27" i="1" s="1"/>
  <c r="B28" i="1"/>
  <c r="C28" i="1" s="1"/>
  <c r="B29" i="1"/>
  <c r="C29" i="1" s="1"/>
  <c r="B30" i="1"/>
  <c r="C30" i="1" s="1"/>
  <c r="B31" i="1"/>
  <c r="C31" i="1" s="1"/>
  <c r="B32" i="1"/>
  <c r="C32" i="1" s="1"/>
  <c r="B33" i="1"/>
  <c r="C33" i="1" s="1"/>
  <c r="B34" i="1"/>
  <c r="C34" i="1" s="1"/>
  <c r="B35" i="1"/>
  <c r="C35" i="1" s="1"/>
  <c r="B36" i="1"/>
  <c r="C36" i="1" s="1"/>
  <c r="B37" i="1"/>
  <c r="C37" i="1" s="1"/>
  <c r="B38" i="1"/>
  <c r="C38" i="1" s="1"/>
  <c r="B39" i="1"/>
  <c r="C39" i="1" s="1"/>
  <c r="B40" i="1"/>
  <c r="C40" i="1" s="1"/>
  <c r="B41" i="1"/>
  <c r="C41" i="1" s="1"/>
  <c r="B42" i="1"/>
  <c r="C42" i="1" s="1"/>
  <c r="B43" i="1"/>
  <c r="C43" i="1" s="1"/>
  <c r="B44" i="1"/>
  <c r="C44" i="1" s="1"/>
  <c r="B45" i="1"/>
  <c r="C45" i="1" s="1"/>
  <c r="B46" i="1"/>
  <c r="C46" i="1" s="1"/>
  <c r="B47" i="1"/>
  <c r="C47" i="1" s="1"/>
  <c r="B48" i="1"/>
  <c r="C48" i="1" s="1"/>
  <c r="B49" i="1"/>
  <c r="C49" i="1" s="1"/>
  <c r="B50" i="1"/>
  <c r="C50" i="1" s="1"/>
  <c r="B51" i="1"/>
  <c r="C51" i="1" s="1"/>
  <c r="B52" i="1"/>
  <c r="C52" i="1" s="1"/>
  <c r="B53" i="1"/>
  <c r="C53" i="1" s="1"/>
  <c r="B54" i="1"/>
  <c r="C54" i="1" s="1"/>
  <c r="B55" i="1"/>
  <c r="C55" i="1" s="1"/>
  <c r="B56" i="1"/>
  <c r="C56" i="1" s="1"/>
  <c r="B57" i="1"/>
  <c r="C57" i="1" s="1"/>
  <c r="B58" i="1"/>
  <c r="C58" i="1" s="1"/>
  <c r="B59" i="1"/>
  <c r="C59" i="1" s="1"/>
  <c r="B60" i="1"/>
  <c r="C60" i="1" s="1"/>
  <c r="B61" i="1"/>
  <c r="C61" i="1" s="1"/>
  <c r="B62" i="1"/>
  <c r="C62" i="1" s="1"/>
  <c r="B63" i="1"/>
  <c r="C63" i="1" s="1"/>
  <c r="B64" i="1"/>
  <c r="C64" i="1" s="1"/>
  <c r="B65" i="1"/>
  <c r="C65" i="1" s="1"/>
  <c r="B66" i="1"/>
  <c r="C66" i="1" s="1"/>
  <c r="B67" i="1"/>
  <c r="C67" i="1" s="1"/>
  <c r="B68" i="1"/>
  <c r="C68" i="1" s="1"/>
  <c r="B69" i="1"/>
  <c r="C69" i="1" s="1"/>
  <c r="B70" i="1"/>
  <c r="C70" i="1" s="1"/>
  <c r="B71" i="1"/>
  <c r="C71" i="1" s="1"/>
  <c r="B72" i="1"/>
  <c r="C72" i="1" s="1"/>
  <c r="B73" i="1"/>
  <c r="C73" i="1" s="1"/>
  <c r="B74" i="1"/>
  <c r="C74" i="1" s="1"/>
  <c r="B75" i="1"/>
  <c r="C75" i="1" s="1"/>
  <c r="B76" i="1"/>
  <c r="C76" i="1" s="1"/>
  <c r="B77" i="1"/>
  <c r="C77" i="1" s="1"/>
  <c r="B78" i="1"/>
  <c r="C78" i="1" s="1"/>
  <c r="B79" i="1"/>
  <c r="C79" i="1" s="1"/>
  <c r="B80" i="1"/>
  <c r="C80" i="1" s="1"/>
  <c r="B81" i="1"/>
  <c r="C81" i="1" s="1"/>
  <c r="B82" i="1"/>
  <c r="C82" i="1" s="1"/>
  <c r="B83" i="1"/>
  <c r="C83" i="1" s="1"/>
  <c r="B84" i="1"/>
  <c r="C84" i="1" s="1"/>
  <c r="B85" i="1"/>
  <c r="C85" i="1" s="1"/>
  <c r="B86" i="1"/>
  <c r="C86" i="1" s="1"/>
  <c r="B87" i="1"/>
  <c r="C87" i="1" s="1"/>
  <c r="B88" i="1"/>
  <c r="C88" i="1" s="1"/>
  <c r="B89" i="1"/>
  <c r="C89" i="1" s="1"/>
  <c r="B90" i="1"/>
  <c r="C90" i="1" s="1"/>
  <c r="B91" i="1"/>
  <c r="C91" i="1" s="1"/>
  <c r="B92" i="1"/>
  <c r="C92" i="1" s="1"/>
  <c r="B93" i="1"/>
  <c r="C93" i="1" s="1"/>
  <c r="B94" i="1"/>
  <c r="C94" i="1" s="1"/>
  <c r="B95" i="1"/>
  <c r="C95" i="1" s="1"/>
  <c r="B96" i="1"/>
  <c r="C96" i="1" s="1"/>
  <c r="B97" i="1"/>
  <c r="C97" i="1" s="1"/>
  <c r="B98" i="1"/>
  <c r="C98" i="1" s="1"/>
  <c r="B99" i="1"/>
  <c r="C99" i="1" s="1"/>
  <c r="B100" i="1"/>
  <c r="C100" i="1" s="1"/>
  <c r="B101" i="1"/>
  <c r="C101" i="1" s="1"/>
  <c r="B102" i="1"/>
  <c r="C102" i="1" s="1"/>
  <c r="B103" i="1"/>
  <c r="C103" i="1" s="1"/>
  <c r="B104" i="1"/>
  <c r="C104" i="1" s="1"/>
  <c r="B105" i="1"/>
  <c r="C105" i="1" s="1"/>
  <c r="B106" i="1"/>
  <c r="C106" i="1" s="1"/>
  <c r="B107" i="1"/>
  <c r="C107" i="1" s="1"/>
  <c r="B108" i="1"/>
  <c r="C108" i="1" s="1"/>
  <c r="B109" i="1"/>
  <c r="C109" i="1" s="1"/>
  <c r="B110" i="1"/>
  <c r="C110" i="1" s="1"/>
  <c r="B111" i="1"/>
  <c r="C111" i="1" s="1"/>
  <c r="B112" i="1"/>
  <c r="C112" i="1" s="1"/>
  <c r="B113" i="1"/>
  <c r="C113" i="1" s="1"/>
  <c r="B114" i="1"/>
  <c r="C114" i="1" s="1"/>
  <c r="B115" i="1"/>
  <c r="C115" i="1" s="1"/>
  <c r="B116" i="1"/>
  <c r="C116" i="1" s="1"/>
  <c r="B117" i="1"/>
  <c r="C117" i="1" s="1"/>
  <c r="B118" i="1"/>
  <c r="C118" i="1" s="1"/>
  <c r="B119" i="1"/>
  <c r="C119" i="1" s="1"/>
  <c r="B120" i="1"/>
  <c r="C120" i="1" s="1"/>
  <c r="B121" i="1"/>
  <c r="C121" i="1" s="1"/>
  <c r="B122" i="1"/>
  <c r="C122" i="1" s="1"/>
  <c r="B123" i="1"/>
  <c r="C123" i="1" s="1"/>
  <c r="B124" i="1"/>
  <c r="C124" i="1" s="1"/>
  <c r="B125" i="1"/>
  <c r="C125" i="1" s="1"/>
  <c r="B126" i="1"/>
  <c r="C126" i="1" s="1"/>
  <c r="B127" i="1"/>
  <c r="C127" i="1" s="1"/>
  <c r="B128" i="1"/>
  <c r="C128" i="1" s="1"/>
  <c r="B129" i="1"/>
  <c r="C129" i="1" s="1"/>
  <c r="B130" i="1"/>
  <c r="C130" i="1" s="1"/>
  <c r="B131" i="1"/>
  <c r="C131" i="1" s="1"/>
  <c r="B132" i="1"/>
  <c r="C132" i="1" s="1"/>
  <c r="B133" i="1"/>
  <c r="C133" i="1" s="1"/>
  <c r="B134" i="1"/>
  <c r="C134" i="1" s="1"/>
  <c r="B135" i="1"/>
  <c r="C135" i="1" s="1"/>
  <c r="B136" i="1"/>
  <c r="C136" i="1" s="1"/>
  <c r="B137" i="1"/>
  <c r="C137" i="1" s="1"/>
  <c r="B138" i="1"/>
  <c r="C138" i="1" s="1"/>
  <c r="B139" i="1"/>
  <c r="C139" i="1" s="1"/>
  <c r="B140" i="1"/>
  <c r="C140" i="1" s="1"/>
  <c r="B141" i="1"/>
  <c r="C141" i="1" s="1"/>
  <c r="B142" i="1"/>
  <c r="C142" i="1" s="1"/>
  <c r="B143" i="1"/>
  <c r="C143" i="1" s="1"/>
  <c r="B144" i="1"/>
  <c r="C144" i="1" s="1"/>
  <c r="B145" i="1"/>
  <c r="C145" i="1" s="1"/>
  <c r="B146" i="1"/>
  <c r="C146" i="1" s="1"/>
  <c r="B147" i="1"/>
  <c r="C147" i="1" s="1"/>
  <c r="B148" i="1"/>
  <c r="C148" i="1" s="1"/>
  <c r="B149" i="1"/>
  <c r="C149" i="1" s="1"/>
  <c r="B150" i="1"/>
  <c r="C150" i="1" s="1"/>
  <c r="B151" i="1"/>
  <c r="C151" i="1" s="1"/>
  <c r="B152" i="1"/>
  <c r="C152" i="1" s="1"/>
  <c r="B153" i="1"/>
  <c r="C153" i="1" s="1"/>
  <c r="B154" i="1"/>
  <c r="C154" i="1" s="1"/>
  <c r="B155" i="1"/>
  <c r="C155" i="1" s="1"/>
  <c r="B156" i="1"/>
  <c r="C156" i="1" s="1"/>
  <c r="B157" i="1"/>
  <c r="C157" i="1" s="1"/>
  <c r="B158" i="1"/>
  <c r="C158" i="1" s="1"/>
  <c r="B159" i="1"/>
  <c r="C159" i="1" s="1"/>
  <c r="B160" i="1"/>
  <c r="C160" i="1" s="1"/>
  <c r="B161" i="1"/>
  <c r="C161" i="1" s="1"/>
  <c r="B162" i="1"/>
  <c r="C162" i="1" s="1"/>
  <c r="B163" i="1"/>
  <c r="C163" i="1" s="1"/>
  <c r="B164" i="1"/>
  <c r="C164" i="1" s="1"/>
  <c r="B165" i="1"/>
  <c r="C165" i="1" s="1"/>
  <c r="B166" i="1"/>
  <c r="C166" i="1" s="1"/>
  <c r="B167" i="1"/>
  <c r="C167" i="1" s="1"/>
  <c r="B168" i="1"/>
  <c r="C168" i="1" s="1"/>
  <c r="B169" i="1"/>
  <c r="C169" i="1" s="1"/>
  <c r="B170" i="1"/>
  <c r="C170" i="1" s="1"/>
  <c r="B171" i="1"/>
  <c r="C171" i="1" s="1"/>
  <c r="B172" i="1"/>
  <c r="C172" i="1" s="1"/>
  <c r="B173" i="1"/>
  <c r="C173" i="1" s="1"/>
  <c r="B174" i="1"/>
  <c r="C174" i="1" s="1"/>
  <c r="B175" i="1"/>
  <c r="C175" i="1" s="1"/>
  <c r="B176" i="1"/>
  <c r="C176" i="1" s="1"/>
  <c r="B177" i="1"/>
  <c r="C177" i="1" s="1"/>
  <c r="B178" i="1"/>
  <c r="C178" i="1" s="1"/>
  <c r="B179" i="1"/>
  <c r="C179" i="1" s="1"/>
  <c r="B180" i="1"/>
  <c r="C180" i="1" s="1"/>
  <c r="B181" i="1"/>
  <c r="C181" i="1" s="1"/>
  <c r="B182" i="1"/>
  <c r="C182" i="1" s="1"/>
  <c r="B183" i="1"/>
  <c r="C183" i="1" s="1"/>
  <c r="B184" i="1"/>
  <c r="C184" i="1" s="1"/>
  <c r="B185" i="1"/>
  <c r="C185" i="1" s="1"/>
  <c r="B186" i="1"/>
  <c r="C186" i="1" s="1"/>
  <c r="B187" i="1"/>
  <c r="C187" i="1" s="1"/>
  <c r="B188" i="1"/>
  <c r="C188" i="1" s="1"/>
  <c r="B189" i="1"/>
  <c r="C189" i="1" s="1"/>
  <c r="B190" i="1"/>
  <c r="C190" i="1" s="1"/>
  <c r="B191" i="1"/>
  <c r="C191" i="1" s="1"/>
  <c r="B192" i="1"/>
  <c r="C192" i="1" s="1"/>
  <c r="B193" i="1"/>
  <c r="C193" i="1" s="1"/>
  <c r="B194" i="1"/>
  <c r="C194" i="1" s="1"/>
  <c r="B195" i="1"/>
  <c r="C195" i="1" s="1"/>
  <c r="B196" i="1"/>
  <c r="C196" i="1" s="1"/>
  <c r="B197" i="1"/>
  <c r="C197" i="1" s="1"/>
  <c r="B198" i="1"/>
  <c r="C198" i="1" s="1"/>
  <c r="B199" i="1"/>
  <c r="C199" i="1" s="1"/>
  <c r="B200" i="1"/>
  <c r="C200" i="1" s="1"/>
  <c r="B201" i="1"/>
  <c r="C201" i="1" s="1"/>
  <c r="B202" i="1"/>
  <c r="C202" i="1" s="1"/>
  <c r="B203" i="1"/>
  <c r="C203" i="1" s="1"/>
  <c r="B204" i="1"/>
  <c r="C204" i="1" s="1"/>
  <c r="B205" i="1"/>
  <c r="C205" i="1" s="1"/>
  <c r="B206" i="1"/>
  <c r="C206" i="1" s="1"/>
  <c r="B207" i="1"/>
  <c r="C207" i="1" s="1"/>
  <c r="B208" i="1"/>
  <c r="C208" i="1" s="1"/>
  <c r="B209" i="1"/>
  <c r="C209" i="1" s="1"/>
  <c r="B210" i="1"/>
  <c r="C210" i="1" s="1"/>
  <c r="B211" i="1"/>
  <c r="C211" i="1" s="1"/>
  <c r="B212" i="1"/>
  <c r="C212" i="1" s="1"/>
  <c r="B213" i="1"/>
  <c r="C213" i="1" s="1"/>
  <c r="B214" i="1"/>
  <c r="C214" i="1" s="1"/>
  <c r="B215" i="1"/>
  <c r="C215" i="1" s="1"/>
  <c r="B216" i="1"/>
  <c r="C216" i="1" s="1"/>
  <c r="B217" i="1"/>
  <c r="C217" i="1" s="1"/>
  <c r="B218" i="1"/>
  <c r="C218" i="1" s="1"/>
  <c r="B219" i="1"/>
  <c r="C219" i="1" s="1"/>
  <c r="B220" i="1"/>
  <c r="C220" i="1" s="1"/>
  <c r="B221" i="1"/>
  <c r="C221" i="1" s="1"/>
  <c r="B222" i="1"/>
  <c r="C222" i="1" s="1"/>
  <c r="B223" i="1"/>
  <c r="C223" i="1" s="1"/>
  <c r="B224" i="1"/>
  <c r="C224" i="1" s="1"/>
  <c r="B225" i="1"/>
  <c r="C225" i="1" s="1"/>
  <c r="B226" i="1"/>
  <c r="C226" i="1" s="1"/>
  <c r="B227" i="1"/>
  <c r="C227" i="1" s="1"/>
  <c r="B228" i="1"/>
  <c r="C228" i="1" s="1"/>
  <c r="B229" i="1"/>
  <c r="C229" i="1" s="1"/>
  <c r="B230" i="1"/>
  <c r="C230" i="1" s="1"/>
  <c r="B231" i="1"/>
  <c r="C231" i="1" s="1"/>
  <c r="B232" i="1"/>
  <c r="C232" i="1" s="1"/>
  <c r="B233" i="1"/>
  <c r="C233" i="1" s="1"/>
  <c r="B234" i="1"/>
  <c r="C234" i="1" s="1"/>
  <c r="B235" i="1"/>
  <c r="C235" i="1" s="1"/>
  <c r="B236" i="1"/>
  <c r="C236" i="1" s="1"/>
  <c r="B237" i="1"/>
  <c r="C237" i="1" s="1"/>
  <c r="B238" i="1"/>
  <c r="C238" i="1" s="1"/>
  <c r="B239" i="1"/>
  <c r="C239" i="1" s="1"/>
  <c r="B240" i="1"/>
  <c r="C240" i="1" s="1"/>
  <c r="B241" i="1"/>
  <c r="C241" i="1" s="1"/>
  <c r="B242" i="1"/>
  <c r="C242" i="1" s="1"/>
  <c r="B243" i="1"/>
  <c r="C243" i="1" s="1"/>
  <c r="B244" i="1"/>
  <c r="C244" i="1" s="1"/>
  <c r="B245" i="1"/>
  <c r="C245" i="1" s="1"/>
  <c r="B246" i="1"/>
  <c r="C246" i="1" s="1"/>
  <c r="B247" i="1"/>
  <c r="C247" i="1" s="1"/>
  <c r="B248" i="1"/>
  <c r="C248" i="1" s="1"/>
  <c r="B249" i="1"/>
  <c r="C249" i="1" s="1"/>
  <c r="B250" i="1"/>
  <c r="C250" i="1" s="1"/>
  <c r="B251" i="1"/>
  <c r="C251" i="1" s="1"/>
  <c r="B252" i="1"/>
  <c r="C252" i="1" s="1"/>
  <c r="B253" i="1"/>
  <c r="C253" i="1" s="1"/>
  <c r="B254" i="1"/>
  <c r="C254" i="1" s="1"/>
  <c r="B255" i="1"/>
  <c r="C255" i="1" s="1"/>
  <c r="B256" i="1"/>
  <c r="C256" i="1" s="1"/>
  <c r="B257" i="1"/>
  <c r="C257" i="1" s="1"/>
  <c r="B258" i="1"/>
  <c r="C258" i="1" s="1"/>
  <c r="B259" i="1"/>
  <c r="C259" i="1" s="1"/>
  <c r="B260" i="1"/>
  <c r="C260" i="1" s="1"/>
  <c r="B261" i="1"/>
  <c r="C261" i="1" s="1"/>
  <c r="B262" i="1"/>
  <c r="C262" i="1" s="1"/>
  <c r="B263" i="1"/>
  <c r="C263" i="1" s="1"/>
  <c r="B264" i="1"/>
  <c r="C264" i="1" s="1"/>
  <c r="B265" i="1"/>
  <c r="C265" i="1" s="1"/>
  <c r="B266" i="1"/>
  <c r="C266" i="1" s="1"/>
  <c r="B267" i="1"/>
  <c r="C267" i="1" s="1"/>
  <c r="B268" i="1"/>
  <c r="C268" i="1" s="1"/>
  <c r="B269" i="1"/>
  <c r="C269" i="1" s="1"/>
  <c r="B270" i="1"/>
  <c r="C270" i="1" s="1"/>
  <c r="B271" i="1"/>
  <c r="C271" i="1" s="1"/>
  <c r="B272" i="1"/>
  <c r="C272" i="1" s="1"/>
  <c r="B273" i="1"/>
  <c r="C273" i="1" s="1"/>
  <c r="B274" i="1"/>
  <c r="C274" i="1" s="1"/>
  <c r="B275" i="1"/>
  <c r="C275" i="1" s="1"/>
  <c r="B276" i="1"/>
  <c r="C276" i="1" s="1"/>
  <c r="B277" i="1"/>
  <c r="C277" i="1" s="1"/>
  <c r="B278" i="1"/>
  <c r="C278" i="1" s="1"/>
  <c r="B279" i="1"/>
  <c r="C279" i="1" s="1"/>
  <c r="B280" i="1"/>
  <c r="C280" i="1" s="1"/>
  <c r="B281" i="1"/>
  <c r="C281" i="1" s="1"/>
  <c r="B282" i="1"/>
  <c r="C282" i="1" s="1"/>
  <c r="B283" i="1"/>
  <c r="C283" i="1" s="1"/>
  <c r="B284" i="1"/>
  <c r="C284" i="1" s="1"/>
  <c r="B285" i="1"/>
  <c r="C285" i="1" s="1"/>
  <c r="B286" i="1"/>
  <c r="C286" i="1" s="1"/>
  <c r="B287" i="1"/>
  <c r="C287" i="1" s="1"/>
  <c r="B288" i="1"/>
  <c r="C288" i="1" s="1"/>
  <c r="B289" i="1"/>
  <c r="C289" i="1" s="1"/>
  <c r="B290" i="1"/>
  <c r="C290" i="1" s="1"/>
  <c r="B291" i="1"/>
  <c r="C291" i="1" s="1"/>
  <c r="B292" i="1"/>
  <c r="C292" i="1" s="1"/>
  <c r="B293" i="1"/>
  <c r="C293" i="1" s="1"/>
  <c r="B294" i="1"/>
  <c r="C294" i="1" s="1"/>
  <c r="B295" i="1"/>
  <c r="C295" i="1" s="1"/>
  <c r="B296" i="1"/>
  <c r="C296" i="1" s="1"/>
  <c r="B297" i="1"/>
  <c r="C297" i="1" s="1"/>
  <c r="B298" i="1"/>
  <c r="C298" i="1" s="1"/>
  <c r="B299" i="1"/>
  <c r="C299" i="1" s="1"/>
  <c r="B300" i="1"/>
  <c r="C300" i="1" s="1"/>
  <c r="B301" i="1"/>
  <c r="C301" i="1" s="1"/>
  <c r="B302" i="1"/>
  <c r="C302" i="1" s="1"/>
  <c r="B303" i="1"/>
  <c r="C303" i="1" s="1"/>
  <c r="B304" i="1"/>
  <c r="C304" i="1" s="1"/>
  <c r="B305" i="1"/>
  <c r="C305" i="1" s="1"/>
  <c r="B306" i="1"/>
  <c r="C306" i="1" s="1"/>
  <c r="B307" i="1"/>
  <c r="C307" i="1" s="1"/>
  <c r="B308" i="1"/>
  <c r="C308" i="1" s="1"/>
  <c r="B309" i="1"/>
  <c r="C309" i="1" s="1"/>
  <c r="B310" i="1"/>
  <c r="C310" i="1" s="1"/>
  <c r="B311" i="1"/>
  <c r="C311" i="1" s="1"/>
  <c r="B312" i="1"/>
  <c r="C312" i="1" s="1"/>
  <c r="B313" i="1"/>
  <c r="C313" i="1" s="1"/>
  <c r="B314" i="1"/>
  <c r="C314" i="1" s="1"/>
  <c r="B315" i="1"/>
  <c r="C315" i="1" s="1"/>
  <c r="B316" i="1"/>
  <c r="C316" i="1" s="1"/>
  <c r="B317" i="1"/>
  <c r="C317" i="1" s="1"/>
  <c r="B318" i="1"/>
  <c r="C318" i="1" s="1"/>
  <c r="B319" i="1"/>
  <c r="C319" i="1" s="1"/>
  <c r="B320" i="1"/>
  <c r="C320" i="1" s="1"/>
  <c r="B321" i="1"/>
  <c r="C321" i="1" s="1"/>
  <c r="B322" i="1"/>
  <c r="C322" i="1" s="1"/>
  <c r="B323" i="1"/>
  <c r="C323" i="1" s="1"/>
  <c r="B324" i="1"/>
  <c r="C324" i="1" s="1"/>
  <c r="B325" i="1"/>
  <c r="C325" i="1" s="1"/>
  <c r="B326" i="1"/>
  <c r="C326" i="1" s="1"/>
  <c r="B327" i="1"/>
  <c r="C327" i="1" s="1"/>
  <c r="C8" i="1"/>
</calcChain>
</file>

<file path=xl/sharedStrings.xml><?xml version="1.0" encoding="utf-8"?>
<sst xmlns="http://schemas.openxmlformats.org/spreadsheetml/2006/main" count="3590" uniqueCount="783">
  <si>
    <t>Categoría</t>
  </si>
  <si>
    <t>Ítem</t>
  </si>
  <si>
    <t>Identificación y descripción del bien</t>
  </si>
  <si>
    <t>Unidad</t>
  </si>
  <si>
    <t>AO-01</t>
  </si>
  <si>
    <t>AO-02</t>
  </si>
  <si>
    <t>AO-03</t>
  </si>
  <si>
    <t>AO-04</t>
  </si>
  <si>
    <t>AO-05</t>
  </si>
  <si>
    <t>AO-06</t>
  </si>
  <si>
    <t>AO-07</t>
  </si>
  <si>
    <t>AO-08</t>
  </si>
  <si>
    <t>AO-09</t>
  </si>
  <si>
    <t>AO-10</t>
  </si>
  <si>
    <t>AO-11</t>
  </si>
  <si>
    <t xml:space="preserve">AUTO </t>
  </si>
  <si>
    <t>INSTRUM</t>
  </si>
  <si>
    <t>TOTAL</t>
  </si>
  <si>
    <t xml:space="preserve">Valor promedio </t>
  </si>
  <si>
    <t>Valor total</t>
  </si>
  <si>
    <t>Sección</t>
  </si>
  <si>
    <t>Descripción</t>
  </si>
  <si>
    <t>Escoger de la lista desplegable la categoría de materiales e insumos que se desea diligenciar.</t>
  </si>
  <si>
    <t>Aparecen los nombres de los materiales e insumos que correspondan a la categoría.</t>
  </si>
  <si>
    <t>Indica la unidad de media de los materiales e insumos de la categoría escogida.</t>
  </si>
  <si>
    <t>Áreas Operativas o Grupos</t>
  </si>
  <si>
    <t>En la columna que corresponda a su área operativa o grupo, anotar las cantidades requeridas para cada material e insumo de la categoría seleccionada.</t>
  </si>
  <si>
    <t>Valor Promedio</t>
  </si>
  <si>
    <t>Anotar un valor promedio de adquisición de cada unidad de material o insumo.</t>
  </si>
  <si>
    <t>Guarde una copia del formato por cada categoría diligenciada</t>
  </si>
  <si>
    <t> </t>
  </si>
  <si>
    <t>Resumen de materiales e insumos</t>
  </si>
  <si>
    <t>Código: GDI-F051</t>
  </si>
  <si>
    <t>CONTROL DE CAMBIOS</t>
  </si>
  <si>
    <t>Versión</t>
  </si>
  <si>
    <t>Fecha</t>
  </si>
  <si>
    <t xml:space="preserve">Cambios Realizados </t>
  </si>
  <si>
    <t>Creación del documento</t>
  </si>
  <si>
    <t>FERRETERIA</t>
  </si>
  <si>
    <t>EQUIPOS</t>
  </si>
  <si>
    <t>REPUESTOS INST_Insumo</t>
  </si>
  <si>
    <t>ELEMENTOS DE METAL_Ferretería</t>
  </si>
  <si>
    <t>INSUMOS</t>
  </si>
  <si>
    <t>SEDIMENTOS Laboratorio</t>
  </si>
  <si>
    <t>MANT. EQUIPOS_Labo+Calibración</t>
  </si>
  <si>
    <t>PAPELERIA Y UTL OFICINA_Ser</t>
  </si>
  <si>
    <t>IDENTIFICACION Y DESCRIPCIÓN BIEN</t>
  </si>
  <si>
    <t>UNIDAD</t>
  </si>
  <si>
    <t>IDENTIFICACION  Y DESCRIPCIÓN BIEN</t>
  </si>
  <si>
    <t>A.O/UND</t>
  </si>
  <si>
    <t>ACEITE 2 TIEMPOS</t>
  </si>
  <si>
    <t xml:space="preserve">CUARTOS </t>
  </si>
  <si>
    <t>ANEMOMETRO</t>
  </si>
  <si>
    <t>BIMETAL PARA TERMOGRAFO FUESS.</t>
  </si>
  <si>
    <t xml:space="preserve">UNIDAD </t>
  </si>
  <si>
    <t>CANASTILLAS PARA PM 200-100</t>
  </si>
  <si>
    <t xml:space="preserve">CASETA SICROMETRICA </t>
  </si>
  <si>
    <t>2 SERIES DE CRISOLES (PORCELANA) 40 MG</t>
  </si>
  <si>
    <t>MUFLA (resistencias)</t>
  </si>
  <si>
    <t>ARCHIVADORES AZ TAMAÑO CARTA AZUL</t>
  </si>
  <si>
    <t>ACEITE 3 EN 1</t>
  </si>
  <si>
    <t xml:space="preserve">3 ONZAS </t>
  </si>
  <si>
    <t>CAMARA FOTOGRÁFICA</t>
  </si>
  <si>
    <t>BIMETAL TERMOGRAFO LAMBRECHT. (-10 °C … 50 °C)</t>
  </si>
  <si>
    <t xml:space="preserve">CANASTILLAS PARA MUESTRAS DIARIAS </t>
  </si>
  <si>
    <t xml:space="preserve">CASETA TERMOREGISTRADORA </t>
  </si>
  <si>
    <t>AGUA DESTILADA GARRAFAS 20 L</t>
  </si>
  <si>
    <t>NEVERA</t>
  </si>
  <si>
    <t>BANDAS DE CAUCHO NO.18</t>
  </si>
  <si>
    <t>KILO</t>
  </si>
  <si>
    <t>ACEITE HIDRAULICO</t>
  </si>
  <si>
    <t xml:space="preserve">GALON </t>
  </si>
  <si>
    <t>COLA ESTABILIZADORA PARA TOCADOR DE FONDO</t>
  </si>
  <si>
    <t>BIMETAL TERMOHIGROGRAFO THIES</t>
  </si>
  <si>
    <t>ANCLAJES 3/4"</t>
  </si>
  <si>
    <t>CAPERUZA PARA SICROMETRO</t>
  </si>
  <si>
    <t>BALANZA ANALÍTICA (DE PRECISIÓN) (INSTALADA SOBRE MURO FIRME -MESÓN DE CONCRETO-)</t>
  </si>
  <si>
    <t>AIRE ACONDICIONADO</t>
  </si>
  <si>
    <t>ACEITE PARA MOLINETE</t>
  </si>
  <si>
    <t>FRASCO</t>
  </si>
  <si>
    <t>CONTADOR PARA MOLINETE</t>
  </si>
  <si>
    <t xml:space="preserve">BOCIN DE CONTACTO MOL AOTT CON RODAMIENTOS </t>
  </si>
  <si>
    <t>BASE PARA ESCALERA  EST. MET.</t>
  </si>
  <si>
    <t>JUEGO</t>
  </si>
  <si>
    <t>EMPAQUE PARA TERMOMETROS DEL SICROMETRO.</t>
  </si>
  <si>
    <t>BALANZA DE PRECISIÓN</t>
  </si>
  <si>
    <t>BALANZA DIGITAL</t>
  </si>
  <si>
    <t xml:space="preserve">BISTURÍ GRANDE </t>
  </si>
  <si>
    <t xml:space="preserve">ACEITE PARA RELOJERIA MOEBIUS </t>
  </si>
  <si>
    <t>DRON PARA TOPOGRAFÍA</t>
  </si>
  <si>
    <t>CORREA DENTADA PARA MALACATE SEBA.</t>
  </si>
  <si>
    <t xml:space="preserve">IMPULSADORES PARA TARABITA </t>
  </si>
  <si>
    <t xml:space="preserve">TERMOMETRO DE MAXIMA </t>
  </si>
  <si>
    <t>BANDEJA PARA CRISOLES 24X15 CM</t>
  </si>
  <si>
    <t>BOMBA DE VACIO</t>
  </si>
  <si>
    <t>BISTURÍ PEQUEÑO</t>
  </si>
  <si>
    <t xml:space="preserve">ACEITE PARA TRANSFORMADOR </t>
  </si>
  <si>
    <t>ESCANDALLOS 30 Kg</t>
  </si>
  <si>
    <t>FUSIBLE MOLINETE AOTT</t>
  </si>
  <si>
    <t xml:space="preserve">POLEA TARABITA </t>
  </si>
  <si>
    <t xml:space="preserve">TERMOMETRO DE MINIMA </t>
  </si>
  <si>
    <t>BANDEJAS PARA MUFLA</t>
  </si>
  <si>
    <t>NIVEL TOPOGRAFICO</t>
  </si>
  <si>
    <t>BLOCK HOJAS RAYADAS MEDIA CARTA AMARILLO X 50 HOJAS</t>
  </si>
  <si>
    <t xml:space="preserve">ACIDOMETRO </t>
  </si>
  <si>
    <t>ESCANDALLOS 50 Kg</t>
  </si>
  <si>
    <t>FUSIBLES PARA MOLINETE SEBA.</t>
  </si>
  <si>
    <t xml:space="preserve">POSTES CORRIENTES EST. MET </t>
  </si>
  <si>
    <t>TERMOMETRO NORMAL</t>
  </si>
  <si>
    <t>BATERIA FILTRACIÓN (ERLEN MEYER, EMBUDOS BUCHNER 90 MM, MANGUERAS EN LATEX)</t>
  </si>
  <si>
    <t>GLANULOMETRO</t>
  </si>
  <si>
    <t>BORRADORES NATA</t>
  </si>
  <si>
    <t xml:space="preserve">ACPM </t>
  </si>
  <si>
    <t>GPS NAVEGADORES</t>
  </si>
  <si>
    <t>HAZ DE CABELLOS HIGROGRAFO LAMBRECHT MODELO 250</t>
  </si>
  <si>
    <t xml:space="preserve">POSTE ESQUINERO CON DIAGONAL </t>
  </si>
  <si>
    <t>SIFONES FUEES</t>
  </si>
  <si>
    <t>BOMBA DE MEMBRANA  VACUUBRAND</t>
  </si>
  <si>
    <t>TAMIZADORA</t>
  </si>
  <si>
    <t>CAJA PARA ARCHIVO TÉCNICO  40 X 32 X28 CMS</t>
  </si>
  <si>
    <t>AFLOJADOR SUPERLUB</t>
  </si>
  <si>
    <t xml:space="preserve">GUADAÑA </t>
  </si>
  <si>
    <t>HAZ DE CABELLOS HIGROGRAFO FUESS.</t>
  </si>
  <si>
    <t xml:space="preserve">PUERTA ESTACION METEOROLOGICA </t>
  </si>
  <si>
    <t xml:space="preserve">SIFONES LAMBRECHT </t>
  </si>
  <si>
    <t>BOMBA DE VACIO COLE PARMER</t>
  </si>
  <si>
    <t>UPS</t>
  </si>
  <si>
    <t xml:space="preserve">CAJAS PARA ARCHIVO ADMINISTRATIVO </t>
  </si>
  <si>
    <t xml:space="preserve">AGUA DESTILADA </t>
  </si>
  <si>
    <t xml:space="preserve">FRASCO </t>
  </si>
  <si>
    <t>HELIOGRAFO</t>
  </si>
  <si>
    <t>HAZ DE CABELLOS TERMOHIGROGRAFO THIES</t>
  </si>
  <si>
    <t xml:space="preserve">SOPORTE PARA CASETA ESTACION  SICROMETRICA </t>
  </si>
  <si>
    <t xml:space="preserve">FRASCOS PARA MAXIMETROS </t>
  </si>
  <si>
    <t>BOMBA VACÍO</t>
  </si>
  <si>
    <t xml:space="preserve">CAMARA CLIMATICA </t>
  </si>
  <si>
    <t>CARPETA MARBETE HORIZONTAL (EN FRENTE)</t>
  </si>
  <si>
    <t xml:space="preserve">ALAMBRE DE AMARRE NEGRO </t>
  </si>
  <si>
    <t>KIT DE HERRAMIENTAS</t>
  </si>
  <si>
    <t xml:space="preserve">HELICES PARA MOLINETE SEBA </t>
  </si>
  <si>
    <t xml:space="preserve">SOPORTE PARA CASETA ESTACION METEOROLOGICA </t>
  </si>
  <si>
    <t>MIRA EN ALTO RELIEVE  (Aluminio)</t>
  </si>
  <si>
    <t>BOTELLAS WINKLER</t>
  </si>
  <si>
    <t xml:space="preserve">CALIBRACION SENSORES </t>
  </si>
  <si>
    <t>CARPETAS CATALOGO 2.0</t>
  </si>
  <si>
    <t xml:space="preserve">ALAMBRE DE PUAS POLIMERIZADO CALIBRE 12 aluminio * 100 M. LINEALES. </t>
  </si>
  <si>
    <t>ROLLO</t>
  </si>
  <si>
    <t>MALACATE</t>
  </si>
  <si>
    <t xml:space="preserve">GANCHO DE SUJECIÓN INFERIOR THG (HAZ CABELLOS) LAMBRECHT </t>
  </si>
  <si>
    <t xml:space="preserve">PERFIL METALICO DE  2 METROS </t>
  </si>
  <si>
    <t xml:space="preserve">MIRAS EN LAMINA </t>
  </si>
  <si>
    <t>BURETA 10 ML DE TEFLON</t>
  </si>
  <si>
    <t>HIDROBOMBA PEDROLLO</t>
  </si>
  <si>
    <t>CARTERAS DE TOPOGRÁFICA  LÍNEAS</t>
  </si>
  <si>
    <t xml:space="preserve">ALCOHOL INDUSTRIAL DE 250 ML </t>
  </si>
  <si>
    <t>MICROFONO PARA CALIBRACION DE RELOJES</t>
  </si>
  <si>
    <t xml:space="preserve">GUAYA PARA MALACATE SEBA </t>
  </si>
  <si>
    <t xml:space="preserve">PERFIL METALICO DE  2.5  METROS </t>
  </si>
  <si>
    <t>NUMERADOR        0</t>
  </si>
  <si>
    <t>CAMPANA DE EXTRACCIÓN CON EXTRACTOR Y CHIMENEA</t>
  </si>
  <si>
    <t xml:space="preserve">NEVERA CAFETERIA </t>
  </si>
  <si>
    <t xml:space="preserve">CARTUCHO  COLOR PARA  IMPRESORA  HP DESKJET  840C </t>
  </si>
  <si>
    <t xml:space="preserve">ALAMBRE DULCE </t>
  </si>
  <si>
    <t>MICROFONO PARA CALIBRACION DE RELOJES CON BASE</t>
  </si>
  <si>
    <t>GUAYA PARA MALACATE OTT</t>
  </si>
  <si>
    <t xml:space="preserve">PERFIL METALICO DE  3 METROS </t>
  </si>
  <si>
    <t>NUMERADOR        1</t>
  </si>
  <si>
    <t xml:space="preserve">CARETA POR PLAN DE SEGURIDAD </t>
  </si>
  <si>
    <t xml:space="preserve">MULTIPARAMENTRO </t>
  </si>
  <si>
    <t xml:space="preserve">CARTUCHO  NEGRO PARA  IMPRESORA  HP DESKJET  840C </t>
  </si>
  <si>
    <t xml:space="preserve">AMARRES PARA TEJA POR 100 UNIDADES </t>
  </si>
  <si>
    <t>PAQUETE</t>
  </si>
  <si>
    <t xml:space="preserve">MICROMOLINETE </t>
  </si>
  <si>
    <t>PASADOR SUJECCION HAZ DE CABELLOS PARA HIGROGRAFO FUESS.</t>
  </si>
  <si>
    <t>COLA DIRECCIONAL PARA MOLINETE</t>
  </si>
  <si>
    <t>NUMERADOR        2</t>
  </si>
  <si>
    <t>CONDUCTÍMETRO</t>
  </si>
  <si>
    <t xml:space="preserve">pH metro </t>
  </si>
  <si>
    <t>CARTULINA TAMAÑO CARTA AZUL Y VERDE</t>
  </si>
  <si>
    <t>AMARRES PLASTICO  No 15 *30 cm por 100 unidades</t>
  </si>
  <si>
    <t>MIRAS TOPOGRAFICAS DE 5 MTS</t>
  </si>
  <si>
    <t xml:space="preserve">RODAMIENTOS MOLINETE SEBA </t>
  </si>
  <si>
    <t>MAXIMETRO DE 1.5 METROS GAL. DE 2"</t>
  </si>
  <si>
    <t>NUMERADOR        3</t>
  </si>
  <si>
    <t>CRISOL DE PORCELANA CAPACIDAD 24 ML, ALTURA  44 MM Y DIAMETRO 3.5 MM</t>
  </si>
  <si>
    <t xml:space="preserve">CONDUCTIMETRO </t>
  </si>
  <si>
    <t>CARTULINA TAMAÑO OFICIO AZUL , VERDE, BLANCO, AMARILLO</t>
  </si>
  <si>
    <t>AMARRES PLASTICO  No 20 *50 cm por 100 unidades</t>
  </si>
  <si>
    <t xml:space="preserve">PAQUETE </t>
  </si>
  <si>
    <t xml:space="preserve">MOLINETE </t>
  </si>
  <si>
    <t>RODAMIENTOS MOLINETE AOTT</t>
  </si>
  <si>
    <t>MAXIMETRO DE 3.0  METROS GAL. DE 2"</t>
  </si>
  <si>
    <t>NUMERADOR        4</t>
  </si>
  <si>
    <t>CRISOLES DE PORCELANA CAPACIDAD  10ML , ALTURA 32 MM Y DIÁMETRO 24 MM.</t>
  </si>
  <si>
    <t>Horno secador muestras sedimentos</t>
  </si>
  <si>
    <t>CD-R VERBATIN 80/MIN 700 MB 48</t>
  </si>
  <si>
    <t xml:space="preserve">ANGULO DE ALUMINIO DE 3/4 " X  1/8 X 6 METROS </t>
  </si>
  <si>
    <t>MOTOBOMBA CON MANGUERAS DE ENTRADA Y SALIDA</t>
  </si>
  <si>
    <t xml:space="preserve">RODAMIENTOS ANM </t>
  </si>
  <si>
    <t>ABRAZADERAS PARA MAXIMETRO DE 2"</t>
  </si>
  <si>
    <t>NUMERADOR        5</t>
  </si>
  <si>
    <t>DESECADORES Y SÍLICA GEL</t>
  </si>
  <si>
    <t>CHINCHES</t>
  </si>
  <si>
    <t>ANTICORROSIVO ROJA REFERENCIA 500</t>
  </si>
  <si>
    <t>MUESTREADOR USDH - 49</t>
  </si>
  <si>
    <t xml:space="preserve">BOCIN DE CONTACTO MOL SEBA CON RODAMIENTOS </t>
  </si>
  <si>
    <t>GUIA DE MAXIMETRO 1.5 METROS DE 2"</t>
  </si>
  <si>
    <t>NUMERADOR        6</t>
  </si>
  <si>
    <t xml:space="preserve">ELECTRODOS DE PH </t>
  </si>
  <si>
    <t>CINTA AISLANTE NEGRA</t>
  </si>
  <si>
    <t xml:space="preserve">CUARTO </t>
  </si>
  <si>
    <t>MUESTREADOR USDH - 59</t>
  </si>
  <si>
    <t>ALMA DE CONEXIÓN HIGROGRÁFO LAMBRECHT MODELO 250 No 39 PLANO ETL 250</t>
  </si>
  <si>
    <t>SOPORTE PARA HELIOGRÁFO FUESS</t>
  </si>
  <si>
    <t>NUMERADOR        7</t>
  </si>
  <si>
    <t>EMBUDOS PARA FILTRO DE MEMBRANA</t>
  </si>
  <si>
    <t>CINTA IMPRESORA EPSON FX 2190</t>
  </si>
  <si>
    <t>ARANADELA  de 1/2" INOXIDABLE .</t>
  </si>
  <si>
    <t>NIVEL TOPOGRAFICO CON ACCESORIOS</t>
  </si>
  <si>
    <t>PLATINA AJUSTE DEL RESORTE No 14 HG LAMBRECHT MODELO 250</t>
  </si>
  <si>
    <t>SOPORTE PARA ANEMOMETRO THIES</t>
  </si>
  <si>
    <t>NUMERADOR        8</t>
  </si>
  <si>
    <t>ERLENMEYER CON TABULADOR LATERAL DE 1000 ML</t>
  </si>
  <si>
    <t>CINTA MÁGICA</t>
  </si>
  <si>
    <t xml:space="preserve">ARANDELA GALVANIZADA DE 1/4" </t>
  </si>
  <si>
    <t>OSCILOSCOPIO INDUSTRIAL PORTATIL FLUKE 125</t>
  </si>
  <si>
    <t>TORNILLO ENCHUFE (HILO DERECHO, MANGUITO CONECTOR E HILO IZQUIERDO) DE AJUSTE TEMP LAMBRECHT MODELO 251 PLANO ETL 251</t>
  </si>
  <si>
    <t>SOPORTE PARA ANEMOMETRO CASELLA</t>
  </si>
  <si>
    <t>NUMERADOR        9</t>
  </si>
  <si>
    <t>ERLENMEYER CON TABULADOR LATERAL DE 500 ML</t>
  </si>
  <si>
    <t>CINTA TRANSPARENTE</t>
  </si>
  <si>
    <t>ARANDELA GALVANIZADA DE 3/4"</t>
  </si>
  <si>
    <t>PC PARA MESA OFICINA</t>
  </si>
  <si>
    <t xml:space="preserve">MAQUINA PARA RELOJ DE TERMOHIGROGRÁFO THIES </t>
  </si>
  <si>
    <t>SOPORTE PARA HELIOGRÁFO LAMBRECHT</t>
  </si>
  <si>
    <t>FILTRO 595-9    (  110  mm )</t>
  </si>
  <si>
    <t>CAJA</t>
  </si>
  <si>
    <t>FILTRO PARA BOMBA DE VACIO COLE PARMER</t>
  </si>
  <si>
    <t>CINTA TRANSPARENTE EMPAQUE</t>
  </si>
  <si>
    <t>ARANDELA GALVANIZADA DE 3/8"</t>
  </si>
  <si>
    <t>PERFILADOR ACUSTICO DE CORRIENTE DOPPLER - ADCP</t>
  </si>
  <si>
    <t>VOLANTES PARA RELOJ PLUVIOGRÁFO LAMBRECHT</t>
  </si>
  <si>
    <t>SOPORTE PARA PLUVIOMETRO</t>
  </si>
  <si>
    <t>FILTRO 595-9    (  70  mm )</t>
  </si>
  <si>
    <t>FRASCO LAVADOR DE BOTELLAS</t>
  </si>
  <si>
    <t>CORRECTOR LIQUIDO PAPER</t>
  </si>
  <si>
    <t>BATERIA  recargable con valvula regulada-7Ah.12V. Para sensor tipo radar</t>
  </si>
  <si>
    <t>PISTOLA INCAPERNOS</t>
  </si>
  <si>
    <t>RELOJES PLUVIOGRÁFO LAMBRECHT FUESS</t>
  </si>
  <si>
    <t>BASE PARA HELIOGRÁFO FUESS</t>
  </si>
  <si>
    <t>FILTRO 595-9    (  90  mm )</t>
  </si>
  <si>
    <t>GUANTES CARNAZA POR PLAN DE SEGURIDAD</t>
  </si>
  <si>
    <t>CORTADORA - GUILLOTINA DE PALANCA</t>
  </si>
  <si>
    <t xml:space="preserve">BATERIA DE 12 VOLTIOS  7 AMPERIOS </t>
  </si>
  <si>
    <t>PISTOLA REMACHES (REMACHADORA )</t>
  </si>
  <si>
    <t xml:space="preserve">CONTADOR PARA MALACATE SEBA </t>
  </si>
  <si>
    <t>BASE PARA ANEMOMETRO THIES</t>
  </si>
  <si>
    <t xml:space="preserve">BOTELLA PLASTICA DE SEDIMENTO </t>
  </si>
  <si>
    <t>HORNO DE SECADOR MUESTRAS SEDIMENTOS</t>
  </si>
  <si>
    <t>COSEDORAS</t>
  </si>
  <si>
    <t>BATERIA para camara fotografica  DE LITHIUN ION DE 3,7 V 1050 mAh 3,9 Wh</t>
  </si>
  <si>
    <t>PLANTA ELECTRICA</t>
  </si>
  <si>
    <t>CONTADOR PARA MALACATE AOTT</t>
  </si>
  <si>
    <t>BASE PARA ANEMOMETRO CASELLA</t>
  </si>
  <si>
    <t>PLUVIOMETRO</t>
  </si>
  <si>
    <t>JUEGO DE MICROTAMICES ( 600 – 425 – 250 – 180 – 106 – 75 – 45 – 38 Y BASE)</t>
  </si>
  <si>
    <t>CUADERNILLOS PAPEL CUADRICULADO</t>
  </si>
  <si>
    <t xml:space="preserve">BAYETILLA </t>
  </si>
  <si>
    <t>METRO</t>
  </si>
  <si>
    <t>PLATAFORMA COLECTORA DE DATOS</t>
  </si>
  <si>
    <t>ACCESORIOS ADCP
Cable de conexión del GPS al PCM
Cable de conexión del ADP (o sensor de Profundidad) al PCM 8 pines macho/hembra.
Antena PARANI que conecta el PC al Bluetooth de PCM.
Antena del PCM</t>
  </si>
  <si>
    <t>BASE PARA HELIOGRÁFO LAMBRECHT</t>
  </si>
  <si>
    <t>TAPON DE PLUVIOMETRO</t>
  </si>
  <si>
    <t>JUEGO DE TAMICES (LOS DIÁMETROS EN MICRAS MAS USUALES SON:  6350 - 4760 -1190 – 850 - 425 – 250 – 125 – 75 – 38 Y BASE)</t>
  </si>
  <si>
    <t>CUADERNO</t>
  </si>
  <si>
    <t xml:space="preserve">BENCINA </t>
  </si>
  <si>
    <t>GALO N</t>
  </si>
  <si>
    <t>PLUVIOGRAFO</t>
  </si>
  <si>
    <t xml:space="preserve">RELOJES PLUVIOGRÁFO FUESS </t>
  </si>
  <si>
    <t xml:space="preserve">CARRO TARABITA BIFILAR </t>
  </si>
  <si>
    <t>PROBETA 200 cm2 PARA PM</t>
  </si>
  <si>
    <t>LUPA CON LAMPARA</t>
  </si>
  <si>
    <t>FECHADOR</t>
  </si>
  <si>
    <t>BOLSA PLÁSTICA COLOR VERDE 40 CM X 60 CM CALIBRE  No 3</t>
  </si>
  <si>
    <t>RADIO (WALKING TALKING)</t>
  </si>
  <si>
    <t>PIÑONES PARA RELOJES 16</t>
  </si>
  <si>
    <t xml:space="preserve">MESAS PARA FILTRADO DE SEDIMENTOS </t>
  </si>
  <si>
    <t xml:space="preserve">REGLILLA  PARA PM </t>
  </si>
  <si>
    <t>MANGUERA DE LATEX PARA ELENMEYER MT</t>
  </si>
  <si>
    <t>FÓLDER AZ OFICIO</t>
  </si>
  <si>
    <t xml:space="preserve">BOLSA TRANSPARENTE CON CIERRE HERMETICO 25 CM X 35 CM </t>
  </si>
  <si>
    <t>SENSOR DE DIRECCION Y VELOCIDAD DEL VIENTO</t>
  </si>
  <si>
    <t>PIÑONES PARA RELOJES 14</t>
  </si>
  <si>
    <t>SOPORTE PARA SPICROMETRO (TERMOMETRO)</t>
  </si>
  <si>
    <t xml:space="preserve">TANQUE DE EVAPORACION </t>
  </si>
  <si>
    <t>MANIFOLD DE 3 PUESTOS</t>
  </si>
  <si>
    <t>FOLDER CELUGUIA CARTA</t>
  </si>
  <si>
    <t xml:space="preserve">BOLSA TRANSPARENTE CON CIERRE HERMÉTICO 30 CM X 40 CM </t>
  </si>
  <si>
    <t>SENSOR DE NIVEL</t>
  </si>
  <si>
    <t>PIÑONES PARA RELOJES 48</t>
  </si>
  <si>
    <t xml:space="preserve">BASE PARA HELIOGRAFO KALSICO </t>
  </si>
  <si>
    <t xml:space="preserve">BASE PARA TANQUE TRANQUILIZADOR </t>
  </si>
  <si>
    <t>MICROBURETA DE 10 ML</t>
  </si>
  <si>
    <t>FÓLDER COLGANTES</t>
  </si>
  <si>
    <t>BOLSA TRANSPARENTE CON CIERRE HERMETICO 8 CM X 10 CM</t>
  </si>
  <si>
    <t>SENSOR DE PRECIPITACION</t>
  </si>
  <si>
    <t>PIÑONES PLANOS PARA RELOJES PG 80</t>
  </si>
  <si>
    <t>CARRO TARABITA MONOBIFILAR</t>
  </si>
  <si>
    <t>TANQUE TRANQUILIZADOR EN PVC.</t>
  </si>
  <si>
    <t>MUFLA</t>
  </si>
  <si>
    <t>FONO-MEMO MINERVA</t>
  </si>
  <si>
    <t xml:space="preserve">BOLSA TRNSPARENTE CON CIERRE HERMETICO 20 CM X 28 CM </t>
  </si>
  <si>
    <t>SENSOR DE PRESION ATMOSFERICA</t>
  </si>
  <si>
    <t>PIÑONES PLANOS PARA RELOJES PG 96</t>
  </si>
  <si>
    <t>TORNILLO MICROMETRICO</t>
  </si>
  <si>
    <t>MUFLA (INSTALACIÓN ELECTRICA A 220 V)</t>
  </si>
  <si>
    <t>FORMAS CONTINUAS DE 91/2 * 11 AUNA PARTE</t>
  </si>
  <si>
    <t>BOQUILLA REF 120926 PARA EQUIPO PLASMA  MARCA HYPERTEM</t>
  </si>
  <si>
    <t>SENSOR DE RADIACION</t>
  </si>
  <si>
    <t>PIÑONES PLANOS PARA RELOJES PG 48</t>
  </si>
  <si>
    <t xml:space="preserve">PLUMILLA INSTRUMENTOS REGISTRADORES </t>
  </si>
  <si>
    <t xml:space="preserve">MUFLA PARA CALCINACION DE SEDIMENTOS </t>
  </si>
  <si>
    <t>GANCHOS CLIPS</t>
  </si>
  <si>
    <t>BOQUILLA REF 120927 PARA EQUIPO PLASMA  MARCA HYPERTEM</t>
  </si>
  <si>
    <t>SENSOR T/H DEL SUELO</t>
  </si>
  <si>
    <t>Bateria para perfilador ADCP</t>
  </si>
  <si>
    <t>MULTIMETRO THERMO SCIENTIFIC ORION STAR</t>
  </si>
  <si>
    <t>GANCHOS COSEDORA</t>
  </si>
  <si>
    <t>BOQUILLA REF 120928 PARA EQUIPO PLASMA  MARCA HYPERTEM</t>
  </si>
  <si>
    <t>SIERRA CIRCULAR</t>
  </si>
  <si>
    <t>Cable (bowd) guaya</t>
  </si>
  <si>
    <t>NEVERA MEDIANA (PARA REACTIVOS Y MUESTRAS DE AGUA)</t>
  </si>
  <si>
    <t>GANCHOS MARIPOSA</t>
  </si>
  <si>
    <t>BOQUILLA REF 120930 PARA EQUIPO PLASMA  MARCA HYPERTEM</t>
  </si>
  <si>
    <t>TALADARO PORTATIL PERCUTOR  DE 22 VOLTIOS  CON  CARGADOR, BATERIA DE REPUESTO Y ESTUCHE REFERENCIA  2604-22CT  CON JUEGO DE BROCAS PARA MURO DE 1/8  A 1/2 Y JUEGO DE BROCAS DE 1/8 A 1/2 .</t>
  </si>
  <si>
    <t xml:space="preserve">CAJA PARA TRANSPORTE DE MALACATE </t>
  </si>
  <si>
    <t>NEVERA PARA ALMACENAR REACTIVOS</t>
  </si>
  <si>
    <t>GANCHOS PLÁSTICOS ANTICORTANTES KEEPERLINE LEGJ</t>
  </si>
  <si>
    <t xml:space="preserve">BOXER </t>
  </si>
  <si>
    <t xml:space="preserve">BOTELLA </t>
  </si>
  <si>
    <t>TERMOHIGROGRAFO</t>
  </si>
  <si>
    <t>CAJA PLASTICA PARA MATERIALES DE COMISION</t>
  </si>
  <si>
    <t>PERA PIPETEADORA DE CAUCHO</t>
  </si>
  <si>
    <t xml:space="preserve">HUELLERO </t>
  </si>
  <si>
    <t>BROCAS DE ACERO RAPIDO  (1/4" a 1")</t>
  </si>
  <si>
    <t>TRANSMISOR GOES</t>
  </si>
  <si>
    <t>EMBUDO DE 90 MM.</t>
  </si>
  <si>
    <t xml:space="preserve">PETO (DELANTAL) POR PLAN DE SEGURIDAD </t>
  </si>
  <si>
    <t>LAPICERO ROJO</t>
  </si>
  <si>
    <t>BROCAS DE PUNTA DE TUNGSTENO COMPLETA PARA METALES  (1/8" a 1/2").</t>
  </si>
  <si>
    <t>MUESTREADOR DE SEDIMENTO DE FONDO DRAGA VAN VEEN</t>
  </si>
  <si>
    <t xml:space="preserve">ESTUCHE MIRA TOPOGRAFICA </t>
  </si>
  <si>
    <t>PINZA PARA CRISOLES</t>
  </si>
  <si>
    <t>LAPICEROS AZUL</t>
  </si>
  <si>
    <t>BROCAS DE PUNTA DE TUNGSTENO PARA CONCRETO  DE (1/8" a 1/2").</t>
  </si>
  <si>
    <t>TIJERA INDUSTRIAL (CORTAR MALLA Y LAMINA DE ACERO DE ESTACIONES)</t>
  </si>
  <si>
    <t xml:space="preserve">PISTOLA CONEXIÓN MALACATE </t>
  </si>
  <si>
    <t>PINZAS</t>
  </si>
  <si>
    <t xml:space="preserve">LAPICEROS NEGRO </t>
  </si>
  <si>
    <t>BROCAS PARA MADERA  (1/4"a 1/2")</t>
  </si>
  <si>
    <t>SICRÓMETRO PATRÓN</t>
  </si>
  <si>
    <t>PISTOLA CABLE DE VADEO</t>
  </si>
  <si>
    <t>PINZAS (MANIPULACIÓN FILTRO SEDIMENTOS)</t>
  </si>
  <si>
    <t>LÁPIZ AZUL</t>
  </si>
  <si>
    <t>BROCHAS DE NILON  PICCASO 2"</t>
  </si>
  <si>
    <t>MUESTREADOR USD - 61</t>
  </si>
  <si>
    <t>TINTA (1000 ml)</t>
  </si>
  <si>
    <t>PIPETA</t>
  </si>
  <si>
    <t>LAPIZ FABER CASTELL MINA 6B</t>
  </si>
  <si>
    <t>BROCHAS DE NILON  PICCASO 3"</t>
  </si>
  <si>
    <t>MOTORTOOL MANUAL INALAMBRICO</t>
  </si>
  <si>
    <t>CAJAS PLÁSTICAS PARA BOTELLAS TOMA MUESTRAS DE SEDIMENTOS</t>
  </si>
  <si>
    <t>LÁPIZ NEGRO MIRADO NO. 2</t>
  </si>
  <si>
    <t>BROCHAS DE NILON  PICCASO 4"</t>
  </si>
  <si>
    <t>DESTORNILLADOR PORTATIL</t>
  </si>
  <si>
    <t>BOQUILLAS PLÁSTICAS DE 1/4 (TOMA MUESTRA AFORO SÓLIDO)</t>
  </si>
  <si>
    <t>PROBETA PLÁSTICA DE 500 CM³</t>
  </si>
  <si>
    <t>LÁPIZ ROJO</t>
  </si>
  <si>
    <t>BRONCE LATON  DE 1"</t>
  </si>
  <si>
    <t>SOLDADOR INVERSOR</t>
  </si>
  <si>
    <t>BOQUILLAS PLÁSTICAS DE 1/8 (TOMA MUESTRA AFORO SÓLIDO)</t>
  </si>
  <si>
    <t>SECADOR DE CRISOLES</t>
  </si>
  <si>
    <t xml:space="preserve">LAPIZ ROJO </t>
  </si>
  <si>
    <t>BRONCE LATON  DE 1 3/4"</t>
  </si>
  <si>
    <t>PISTOLA PARA PINTAR ALTA PRESION</t>
  </si>
  <si>
    <t>BOQUILLAS PLÁSTICAS DE 1/16 (TOMA MUESTRA AFORO SÓLIDO)</t>
  </si>
  <si>
    <t>MARCADOR AZUL</t>
  </si>
  <si>
    <t>BRONCE LATON DE  5/8"</t>
  </si>
  <si>
    <t>COMPRESOR AIRE 50 L</t>
  </si>
  <si>
    <t xml:space="preserve">PISTOLA DE MICROMOLINETE </t>
  </si>
  <si>
    <t>UNION PARA MANGUERA ELENMEYER</t>
  </si>
  <si>
    <t>MARCADOR NEGRO</t>
  </si>
  <si>
    <t>BRONCE LATON DE 1 1/2"</t>
  </si>
  <si>
    <t>CALIBRADOR PIE DE REY</t>
  </si>
  <si>
    <t xml:space="preserve">MUSELINA </t>
  </si>
  <si>
    <t xml:space="preserve">METROS </t>
  </si>
  <si>
    <t>VASOS DE PRECIPITADO DE 50 ML</t>
  </si>
  <si>
    <t>MARCADOR ROJO</t>
  </si>
  <si>
    <t>BRONCE LATON DE 2 1/2"</t>
  </si>
  <si>
    <t>DREMEL PARA MARCAR INSTRUMENTOS</t>
  </si>
  <si>
    <t>BOQUILLAS PLÁSTICAS MUESTREADORES (TOMA MUESTRA AFORO SÓLIDO)</t>
  </si>
  <si>
    <t>TERMOHIGRÖMETRO (Laboratorio de Sedimentación)</t>
  </si>
  <si>
    <t>MARCADORES BORRABLES COLOR</t>
  </si>
  <si>
    <t>BRONCE LATON DE 3/4"</t>
  </si>
  <si>
    <t>MULTIMETRO DIGITAL</t>
  </si>
  <si>
    <t>LECTOR DE TEMPERATURA PORTATIL (TERMOCUPLA). (Laboratorio de Sedimentación)</t>
  </si>
  <si>
    <t xml:space="preserve">MARCADORES BORRABLES NEGRO </t>
  </si>
  <si>
    <t>BRONCE LATON DE 3/8"</t>
  </si>
  <si>
    <t>CUERDA DE 12MM SEMI ESTATICA 200M</t>
  </si>
  <si>
    <t>METROS</t>
  </si>
  <si>
    <t>PURIFICADOR DE AGUA (Laboratorio de Sedimentación)</t>
  </si>
  <si>
    <t>MARCADORES MICROPUNTA</t>
  </si>
  <si>
    <t>CABLE ALMA DE ACERO 3/4¨x 19 torones</t>
  </si>
  <si>
    <t>IMPRESORA MULTIFUNCIONAL -  PARA ESCANEAR GTRAFICAS DE REGISTRDORES</t>
  </si>
  <si>
    <t>MASAS CERTIFICADAS PARA BALANZA (Laboratorio de Sedimentación)</t>
  </si>
  <si>
    <t>MARCADORES SHARPIER CD</t>
  </si>
  <si>
    <t xml:space="preserve">CABLE PARA PORTA ELECTRODO DOBLE CERO </t>
  </si>
  <si>
    <t>EMBUDO DESARMABLE DE 90 mm  (Laboratorio de Sedimentación)</t>
  </si>
  <si>
    <t>MEMORIA USB DE  16 G</t>
  </si>
  <si>
    <t>UND.</t>
  </si>
  <si>
    <t>CANDADO DE LLAVE MAESTRA REF.110-50</t>
  </si>
  <si>
    <t>ESTANTE PARA SECAR MATERIAL DE VIDRIO</t>
  </si>
  <si>
    <t>PAPEL BOND 75 GRS CARTA</t>
  </si>
  <si>
    <t>RESMA</t>
  </si>
  <si>
    <t xml:space="preserve">CANECA PLASTICA DE 15 GALONES </t>
  </si>
  <si>
    <t>CAJA PARA GUARDAR PIPETAS</t>
  </si>
  <si>
    <t>PAPEL BOND 75 GRS OFICIO</t>
  </si>
  <si>
    <t xml:space="preserve">CARTON DE EMPAQUE CORRUGADO </t>
  </si>
  <si>
    <t>HORNO DE SECADO DE CONVECCION NATURAL (Laboratorio de Sedimentación)</t>
  </si>
  <si>
    <t>PAPEL CARBÓN OFICIO AZUL TAMAÑO OFICIO</t>
  </si>
  <si>
    <t xml:space="preserve">CEMENTO GRIS </t>
  </si>
  <si>
    <t>PLANCHA DE AGITACION (Laboratorio de Sedimentación)</t>
  </si>
  <si>
    <t>PAPEL COMPUTADOR  9 1/2 X 11"  1 PARTE (BLANCO)</t>
  </si>
  <si>
    <t xml:space="preserve">CEPILLO DE ACERO </t>
  </si>
  <si>
    <t>PORTAFILTROS PARA FILTROS DE 90 mm CON RECOLECTOR (Laboratorio de Sedimentación)</t>
  </si>
  <si>
    <t>PAPEL COMPUTADOR 10 5/8 X 11 A UNA PARTE (BLANCO)</t>
  </si>
  <si>
    <t xml:space="preserve">CEPILLO PLASTICO </t>
  </si>
  <si>
    <t>CABINA CON EXTRACTOR Y CHIMENEA (Laboratorio de Sedimentación)</t>
  </si>
  <si>
    <t>PAPEL COMPUTADOR 14 7/8 X 11 A DOS PARTE (RAYADO)</t>
  </si>
  <si>
    <t xml:space="preserve">CEPILLOS DE BRONCE LATON PARA JOYERIA </t>
  </si>
  <si>
    <t>NEVERA PARA LABORATORIO (Laboratorio de Sedimentación)</t>
  </si>
  <si>
    <t>PAPEL COMPUTADOR 14 7/8 X 11 A UNA PARTE (RAYADO)</t>
  </si>
  <si>
    <t xml:space="preserve">CEPILLOS DENTALES </t>
  </si>
  <si>
    <t>MESA ESPECIAL PARA COLOCACION DE BALANZA CON CUBICULO</t>
  </si>
  <si>
    <t>PAPEL CONTAC POR METRO</t>
  </si>
  <si>
    <t>CHAZO EXPANSIVO TIPO CAMISA   DE 1/2" X 4 " ( CONFORMADO POR CAMISA ARANDELA EJE Y TUERCA )</t>
  </si>
  <si>
    <t>BOLSA DE CIERRE HERMÉTICO 20x 30 cm CALIBRE 2 TIPO ZIPLOC (Laboratorio de Sedimentación-muestras de fondo)</t>
  </si>
  <si>
    <t>PAPEL FOTOCOPIA CARTA</t>
  </si>
  <si>
    <t>CHAZO EXPANSIVO TIPO CAMISA   DE 1/2" X 6" ( CONFORMADO POR CAMISA ARANDELA EJE Y TUERCA )</t>
  </si>
  <si>
    <t>DESECADORES RECTANGULARES (Laboratorio de Sedimentación)</t>
  </si>
  <si>
    <t>PAPEL FOTOCOPIA OFICIO</t>
  </si>
  <si>
    <t>CHAZO EXPANSIVO TIPO CAMISA   DE 1/4" X 2 " ( CONFORMADO POR CAMISA ARANDELA EJE Y TUERCA )</t>
  </si>
  <si>
    <t>PINZAS PARA COGER FILTROS. PINZA 1 (Laboratorio de Sedimentación)</t>
  </si>
  <si>
    <t>PAPEL PARA EMPACAR X 30 MT</t>
  </si>
  <si>
    <t>CHAZO EXPANSIVO TIPO CAMISA   DE 3/8" X 3 " ( CONFORMADO POR CAMISA ARANDELA EJE Y TUERCA )</t>
  </si>
  <si>
    <t>PINZAS PARA COGER FILTROS. PINZA 2 (Laboratorio de Sedimentación)</t>
  </si>
  <si>
    <t>PAPEL PARA FAX PANASONIC REF: KXF-55A (PELICULA)</t>
  </si>
  <si>
    <t>CINCEL DE PALA</t>
  </si>
  <si>
    <t>PALAS PLASTICAS PARA TOMA DE MUESTRAS DE SEDIMENTOS PARA METALES</t>
  </si>
  <si>
    <t>PEGANTE  COLBON  TAMAÑO  MEDIANO</t>
  </si>
  <si>
    <t>CINCEL PUNTA REDONDA</t>
  </si>
  <si>
    <t xml:space="preserve">PROBETAS DE VIDRIO 100 ML </t>
  </si>
  <si>
    <t>PEGASTIC</t>
  </si>
  <si>
    <t>CINTA AISLANTE 3 M TEMFLEX 1500</t>
  </si>
  <si>
    <t xml:space="preserve">ROLLO </t>
  </si>
  <si>
    <t xml:space="preserve">ELECTRODO DE Ph PARA MULTIPARAMETRO ORION </t>
  </si>
  <si>
    <t>PELICULA CARBONADA ESCRITURA A MANO TAMAÑO OFICIO PELIKAN</t>
  </si>
  <si>
    <t>CINTA DE ENMASCARAR DE 1"</t>
  </si>
  <si>
    <t>NEVERA ELECTRICA PARA ENFRIAR Y CONSERVAR MUESTRAS</t>
  </si>
  <si>
    <t>PORTAMINAS 0.7 MM</t>
  </si>
  <si>
    <t>CINTA DE ENMASCARAR DE 2"</t>
  </si>
  <si>
    <t>Filtro para bomba de vacio marca Gast modélo 124 ML-MIN</t>
  </si>
  <si>
    <t>POST-IT</t>
  </si>
  <si>
    <t>CINTA DE ENMASCARAR DE 3"</t>
  </si>
  <si>
    <t>Embudos cerámica para filtrado de 90mm de diametro</t>
  </si>
  <si>
    <t xml:space="preserve">REPUESTOS  PARA  BISTURI  GRANDE </t>
  </si>
  <si>
    <t>CINTA METRICA DE 30 metros</t>
  </si>
  <si>
    <t>Pipeta (graduada, volumen 5 ml)</t>
  </si>
  <si>
    <t>REPUESTOS  PARA  BISTURI  PEQUEÑO</t>
  </si>
  <si>
    <t>CINTA METRICA DE 50 metros</t>
  </si>
  <si>
    <t>PROBETAS 500 mL en vidrio borosilicato, división 5 mL, Con certificado de lote</t>
  </si>
  <si>
    <t>REPUESTOS  PORTAMINAS 0.7 MM PAPERMATE</t>
  </si>
  <si>
    <t>CINTA TRANSPARENTE PARA EMPAQUE DE 48 mm X 40 M</t>
  </si>
  <si>
    <t>PROBETAS 500 mL en plástico en polimetilpenteno (pmp) graduación en alto relieve</t>
  </si>
  <si>
    <t>RESALTADORES SURTIDOS</t>
  </si>
  <si>
    <t>CLAVO DE ACERO ½"</t>
  </si>
  <si>
    <t xml:space="preserve">LIBRA </t>
  </si>
  <si>
    <t>Beaker (vaso de precipitados) (3 DE 250 ML Y 5 DE 100 ML)</t>
  </si>
  <si>
    <t>ROLLO TUBULAR PLÁSTICO PARA SEDIMENTOS</t>
  </si>
  <si>
    <t>CLAVO DE ACERO 1 1/2"</t>
  </si>
  <si>
    <t>Bandeja de acero (30x 24x 3 cm) (DOBLES PARA CRISOLES)</t>
  </si>
  <si>
    <t>SACAPUNTAS</t>
  </si>
  <si>
    <t>CLAVO DE ACERO 1"</t>
  </si>
  <si>
    <t>Bandeja de aluminio (50x 36 cm)</t>
  </si>
  <si>
    <t xml:space="preserve">SOBRE DE MANILA OFICIO SIN MEMBRETE </t>
  </si>
  <si>
    <t>CLAVO DE ACERO 2 1/2"</t>
  </si>
  <si>
    <t xml:space="preserve">Pesas de verificación de balanzas </t>
  </si>
  <si>
    <t>SOBRES BLANCOS CARTA  CON MEMBRETE</t>
  </si>
  <si>
    <t>CLAVO DE ACERO 2"</t>
  </si>
  <si>
    <t>SAL HIGROSCÓPICA</t>
  </si>
  <si>
    <t>SOBRES BLANCOS OFICIO</t>
  </si>
  <si>
    <t>CLAVO DE ACERO 3 1/2"</t>
  </si>
  <si>
    <t>ESPATULA ACERO CON MANGO DE MADERA (PARA CRISOLES)</t>
  </si>
  <si>
    <t>SOBRES MANILA 1/2 CARTA  CON MEMBRETE</t>
  </si>
  <si>
    <t>CLAVO DE ACERO 3"</t>
  </si>
  <si>
    <t>Elenmeyer con tabulador lateral de 250 ml</t>
  </si>
  <si>
    <t>SOBRES MANILA CARTA  CON MEMBRETE</t>
  </si>
  <si>
    <t>CLAVO DE ACERO DE 4"</t>
  </si>
  <si>
    <t>TUBO PORTA MICROTAMICES (42 x 9 cm de Diametro)</t>
  </si>
  <si>
    <t>SOBRES MANILA CARTA  CON MEMBRETE PARA 472</t>
  </si>
  <si>
    <t xml:space="preserve">COLBON PARA MADERA </t>
  </si>
  <si>
    <t>GALÓN</t>
  </si>
  <si>
    <t>Bolsa Plegable para programa sedimentos (NO SE REQUIERE LA GARRAFA, NI LA CANASTILLA)</t>
  </si>
  <si>
    <t>SOBRES MANILA EXTRA OFICIO</t>
  </si>
  <si>
    <t xml:space="preserve">CUCHILLA PARA GUADAÑA </t>
  </si>
  <si>
    <t>SOBRES MANILA MEDIOS MEDIO OFICIO</t>
  </si>
  <si>
    <t xml:space="preserve">CUCHILLA PARA SIERRA CALADORA MADERA </t>
  </si>
  <si>
    <t>unidad</t>
  </si>
  <si>
    <t>SOBRES MANILA OFICIO  CON MEMBRETE</t>
  </si>
  <si>
    <t>CUCHILLA PARA SIERRA CALADORA METAL</t>
  </si>
  <si>
    <t xml:space="preserve">SOBRES MANILA OFICIO  CON MEMBRETE PARA 472 </t>
  </si>
  <si>
    <t xml:space="preserve">DESTORNILLADOR ESTRELLA SURTIDO </t>
  </si>
  <si>
    <t xml:space="preserve">JUEGO </t>
  </si>
  <si>
    <t>TABLA LEGAJADOR ACRÍLICO</t>
  </si>
  <si>
    <t xml:space="preserve">DESTORNILLADOR PALA  SURTIDO </t>
  </si>
  <si>
    <t>TACOS ADHESIVOS MEDIANOS POST-IT</t>
  </si>
  <si>
    <t>DIODOS  de 300AMP. CATODO POSITIVO</t>
  </si>
  <si>
    <t>TONER FOTOCOPIADORA KYOCERA</t>
  </si>
  <si>
    <t>DISCO DE PULIDORA PARA PULIR 4"</t>
  </si>
  <si>
    <t>DISCO DE PULIDORA PARA PULIR 6"</t>
  </si>
  <si>
    <t>TONER FOTOCOPIADORA SAMSUNG SCX5835FN</t>
  </si>
  <si>
    <t>DISCO PARA MOTORTUL FLAPER 4"</t>
  </si>
  <si>
    <t>TONER HP 2410, 2420,  2430 PARA IMPRES LASER</t>
  </si>
  <si>
    <t>DISCO PARA PULIDORA DE CORTE  4 1/2 "X  3/64"(1 MILIMETRO)  X 7/8"</t>
  </si>
  <si>
    <t>TONER HP LASER JET 1536 DNF MFP</t>
  </si>
  <si>
    <t>DISCO TRONZADORA 18" X 1/8"</t>
  </si>
  <si>
    <t>TONER IMPRESORA DELL</t>
  </si>
  <si>
    <t>DISCOS  PARA PULIDORA CORTE DE 4 1/2 "X 3/16 "X 7/8"</t>
  </si>
  <si>
    <t>TONER IMPRESORA LEXMARK 656</t>
  </si>
  <si>
    <t>DISOLVENTE PARA PINTURA POLIURETANO</t>
  </si>
  <si>
    <t>GALON</t>
  </si>
  <si>
    <t>TONER IMPRESORA LEXMARK T 644</t>
  </si>
  <si>
    <t>ESPATULAS  Inox.    2"</t>
  </si>
  <si>
    <t xml:space="preserve">TONER MAGENTA C 4874 A </t>
  </si>
  <si>
    <t>ESPATULAS Inox.    4"</t>
  </si>
  <si>
    <t>TONER NEGRO C 4871 A</t>
  </si>
  <si>
    <t>ESPATULAS Inox.   3"</t>
  </si>
  <si>
    <t>TONER IMPRESORA LEXMARK T644</t>
  </si>
  <si>
    <t xml:space="preserve">ESTOPA </t>
  </si>
  <si>
    <t>TONER IMPRESORA LEXMARK X463X11G</t>
  </si>
  <si>
    <t xml:space="preserve">FLEXOMETRO DE 3 M EN CAJA METALICA </t>
  </si>
  <si>
    <t>PINCEL ETERNA 582 No. 12</t>
  </si>
  <si>
    <t xml:space="preserve">FULMINANTE PISTOLA  H/ Pernos cal22 - 42CW </t>
  </si>
  <si>
    <t>PINCEL ETERNA 582 No. 9</t>
  </si>
  <si>
    <t xml:space="preserve">FULMINANTE PISTOLA H/ Pernos cal22 - 32CW </t>
  </si>
  <si>
    <t>PINCEL ETERNA 582 No. 5</t>
  </si>
  <si>
    <t xml:space="preserve">FULMINATE CON DARDO AMARILLO </t>
  </si>
  <si>
    <t>CAJA PARA ARCHIVO TÉCNICO  (aptas para las diferentes formas físicas de las gráficas)</t>
  </si>
  <si>
    <t xml:space="preserve">GRAPAS PLASTICAS PARA AMARRE </t>
  </si>
  <si>
    <t>Toner fotocopiadora Kyocera K-352 FS3920DN/3040MFP/3140</t>
  </si>
  <si>
    <t>GRASA PARA RELOJERIA MOEBIUS</t>
  </si>
  <si>
    <t>ARCHIVADOR RODANTE  6 CUERPOS ARCHIVO TECNICO</t>
  </si>
  <si>
    <t>GRASA PARA RODAMIENTOS TARABITAS</t>
  </si>
  <si>
    <t>CUARTO</t>
  </si>
  <si>
    <t>ARCHIVADORES VERTICALES MADERA</t>
  </si>
  <si>
    <t>GRATA CIRCULAR DE ACERO DE 6"</t>
  </si>
  <si>
    <t>ARCHIVADOR RODANTE  HOJAS DE INSPECCION 4 CUERPOS</t>
  </si>
  <si>
    <t>GRATA CIRCULAR DE BRONCE  DE  3"</t>
  </si>
  <si>
    <t>GRATA CIRCULAR DE BRONCE DE 6"</t>
  </si>
  <si>
    <t>GUAYA DE 1/4" REVESTIDAD</t>
  </si>
  <si>
    <t xml:space="preserve">CANECA </t>
  </si>
  <si>
    <t>HOJAS DE SEGUETA  1/2"x12"</t>
  </si>
  <si>
    <t>JUEGO DE PIEDRAS PARA MOTORTUL</t>
  </si>
  <si>
    <t xml:space="preserve">LACA AEROSOL COLOR ALUMINIO </t>
  </si>
  <si>
    <t>300 ml</t>
  </si>
  <si>
    <t xml:space="preserve">LACA AEROSOL COLOR BLANCO </t>
  </si>
  <si>
    <t xml:space="preserve">LACA AEROSOL COLOR NARANJA </t>
  </si>
  <si>
    <t xml:space="preserve">LACA AEROSOL COLOR NEGRO </t>
  </si>
  <si>
    <t>LAMINA ACERO INOXIDABLE DE 0.5 mm 1 X 1 METRO</t>
  </si>
  <si>
    <t>LAMINA ALUMINIO CALIBRE 20 de 2 x 1 m</t>
  </si>
  <si>
    <t>LAMINA BRONCE RESORTADO DE 0.5 mm 1X 1</t>
  </si>
  <si>
    <t>LAMINA BRONCE RESORTADO DE 1 mm 1X 1</t>
  </si>
  <si>
    <t>LAMINA DE ACERO INOXIDABLE CALIBRE 14  DE 2 X 1 METRO</t>
  </si>
  <si>
    <t>LAMINA GALVANIZADA DE 1 X 2 METROS CALIBRE 16</t>
  </si>
  <si>
    <t xml:space="preserve">LAMINA PLANA  ETERNIT para casetas termo y sicro </t>
  </si>
  <si>
    <t xml:space="preserve">LAMINA ZINC TARABITA </t>
  </si>
  <si>
    <t>LIJA DE AGUA   80 abracol</t>
  </si>
  <si>
    <t xml:space="preserve">PLIEGO </t>
  </si>
  <si>
    <t xml:space="preserve">LIJA DE AGUA 120 abracol </t>
  </si>
  <si>
    <t xml:space="preserve">LIJA DE AGUA 150 abracol </t>
  </si>
  <si>
    <t xml:space="preserve">LIJA DE AGUA 180 abracol </t>
  </si>
  <si>
    <t>LIJA DE AGUA 220 abracol</t>
  </si>
  <si>
    <t>LIJA DE AGUA 300 abracol</t>
  </si>
  <si>
    <t>LIJA DE AGUA 360 abracol</t>
  </si>
  <si>
    <t>LIJA DE AGUA 400 abracol</t>
  </si>
  <si>
    <t>LIMA REDONDA</t>
  </si>
  <si>
    <t>LIMA TRIANGULAR</t>
  </si>
  <si>
    <t xml:space="preserve">LIMPIADOR ELECTRONICO </t>
  </si>
  <si>
    <t>LINTERNA LASER</t>
  </si>
  <si>
    <t xml:space="preserve">LINTERNA PLASTICA DE DOS PILAS </t>
  </si>
  <si>
    <t>LISTONES EN MATERIAL RECICLADO DE: 8 CM  X 8 CM X 1.50 M con punta</t>
  </si>
  <si>
    <t>LISTONES EN MATERIAL RECICLADO DE: 8 CM  X 8 CM X 2 M con punta</t>
  </si>
  <si>
    <t>LISTONES EN MATERIAL RECICLADO DE: ANCHO DE 0.12 M X ESPESOR 0.12 M X LARGO DE 2.50 M CON PUNTA.</t>
  </si>
  <si>
    <t>LISTONES EN MATERIAL RECICLADO DE: ANCHO DE 10 CM X ESPESOR DE 5 CM X 1.30 M. CON TORNILLERIA AUTOENROSCABLE 10 X 4" PARA TANQUE EVAPORACION</t>
  </si>
  <si>
    <t>LISTONES EN MATERIAL RECICLADO DE: ANCHO DE 14 CM X LARGO DE 70 CM X  4 CM ESPESOR</t>
  </si>
  <si>
    <t xml:space="preserve">LISTONES EN MATERIAL RECICLADO DE: LARGO DE 2 M X 14 CM DE ANCHO X 4 CM ESPESOR.  </t>
  </si>
  <si>
    <t>LISTONES EN MATERIAL RECICLADO DE: LARGO DE 2 M X 8 CM ANCHO  X  4 CM  ESPESOR.</t>
  </si>
  <si>
    <t>LLAVE DE TUBO No. 18</t>
  </si>
  <si>
    <t>LLAVES BOCA FIJA</t>
  </si>
  <si>
    <t>LLAVES BOCA FIJA DE CORONA</t>
  </si>
  <si>
    <t xml:space="preserve">MACHETE CON FUNDA </t>
  </si>
  <si>
    <t xml:space="preserve">MACHOS DE 12 mm PASO 1 CON TERRAJA </t>
  </si>
  <si>
    <t>MACHOS DE 3 mm</t>
  </si>
  <si>
    <t>MALLA FORRADA EN PVC  CALIBRE 10 EXTERIOR, HUECO DE 2¨x 2¨x 1.20 M.</t>
  </si>
  <si>
    <t>METRO C</t>
  </si>
  <si>
    <t>MANGUERA TRANSPARENTE DE 1/2"</t>
  </si>
  <si>
    <t xml:space="preserve">MANGUERAS DE CAUCHO POR 50 METROS DE 1/2¨  Y ACCESORIOS </t>
  </si>
  <si>
    <t xml:space="preserve">MANILA DE 1/2'' </t>
  </si>
  <si>
    <t>MANILA EN PROPILENO 5/16".</t>
  </si>
  <si>
    <t>MANOMETROS DE HIDROGENO</t>
  </si>
  <si>
    <t>MARCO SEGUETA</t>
  </si>
  <si>
    <t>MARTILLO DE UÑA</t>
  </si>
  <si>
    <t>MASILLA RALY</t>
  </si>
  <si>
    <t xml:space="preserve">NYLÓN PARA CANASTILLA DE SEDIMENTOS 5 MM  </t>
  </si>
  <si>
    <t>PAPEL PLASTICO VINIPAPEL PARA EMPAQUE</t>
  </si>
  <si>
    <t xml:space="preserve">PEGADIT </t>
  </si>
  <si>
    <t>PERFIL DE HIERRO DOBLE T DE  4" x 2 1/2" x 1/4" x 6.0 M.</t>
  </si>
  <si>
    <t>PERNO DE FIJACION TIPO O´MARK CON T. Y A., Y FULMINANTE DE ALTA DENSIDAD.</t>
  </si>
  <si>
    <t>PERNO GALVANIZADO TRABAJO PESADO DE 1/2¨</t>
  </si>
  <si>
    <t>PERNO PARA PISTOLA CON TUERCA OMB721</t>
  </si>
  <si>
    <t>PIEDRA ESMERIL 4" GRANO FINO</t>
  </si>
  <si>
    <t>PIEDRA ESMERIL 4" GRANO MEDIO</t>
  </si>
  <si>
    <t>PIEDRA ESMERIL 8" GRANO FINO</t>
  </si>
  <si>
    <t>PIEDRA ESMERIL 8" GRANO MEDIO</t>
  </si>
  <si>
    <t xml:space="preserve">PILA /BATERIA LASER 6 VOLTIOS </t>
  </si>
  <si>
    <t xml:space="preserve">PILA DE 9 VOLTIOS </t>
  </si>
  <si>
    <t>PILAS ALCALINAS TIPO C</t>
  </si>
  <si>
    <t>PAR</t>
  </si>
  <si>
    <t>PILAS ALCALINAS TIPO  AAA</t>
  </si>
  <si>
    <t xml:space="preserve">PILAS ALCALINAS TIPO D </t>
  </si>
  <si>
    <t>PILAS ALCALINASTIPO AA</t>
  </si>
  <si>
    <t>PILAS RECARGABLES TIPO  AAA</t>
  </si>
  <si>
    <t>PILAS TIPO D</t>
  </si>
  <si>
    <t>PIN GALVANIZADO DE 1/8" X 1 1/2"</t>
  </si>
  <si>
    <t>PIN GALVANIZADO DE 1/8" X 1"</t>
  </si>
  <si>
    <t>PINCEL</t>
  </si>
  <si>
    <t>PINTURA ALUMINIO ECP 100</t>
  </si>
  <si>
    <t>PINTURA BLANCA  REF.11</t>
  </si>
  <si>
    <t xml:space="preserve">PINTURA LACA 7519 </t>
  </si>
  <si>
    <t>PINTURA NARANJA REF. 20</t>
  </si>
  <si>
    <t xml:space="preserve">PINTURA NEGRA POLIURETANO CON CATIZADOR </t>
  </si>
  <si>
    <t>PINTURA NEGRO BRILLANTE REF. P-95</t>
  </si>
  <si>
    <t>PINTURA NEGRO MATE Ref. 290W (TEV)</t>
  </si>
  <si>
    <t xml:space="preserve">PINTURA OCRE POLIURETANO CON CATIZADOR </t>
  </si>
  <si>
    <t xml:space="preserve">PINTURA ROJA POLIURETANO CON CATIZADOR </t>
  </si>
  <si>
    <t>PINTURA VERDE ESMERALDA ESMALTE REF. P-53</t>
  </si>
  <si>
    <t>PINTURA VINILTEX BLANCO REF 1501</t>
  </si>
  <si>
    <t>PLACAS BM EN BRONCE DE 2¨(SIFON PARA ALBERCA)</t>
  </si>
  <si>
    <t xml:space="preserve">PLATINA DE 1" X 1/8" X 12 METROS </t>
  </si>
  <si>
    <t>POLIAMIDA VERDE REFERENCIA 9102 CON CATALIZADOR CATALIZADOR 13229</t>
  </si>
  <si>
    <t xml:space="preserve">POLIURETANO PARA PISO AZUL  CON CATLIZADOR </t>
  </si>
  <si>
    <t>PORRA (ALMADENA) DE 18"</t>
  </si>
  <si>
    <t>PUNTA PARA ELECTRODOS REFERENCIA 404 - 26 TOUGHLOCK.</t>
  </si>
  <si>
    <t>PUNTILLA   4" con cabeza</t>
  </si>
  <si>
    <t>PUNTILLA  2 1/2" con cabeza</t>
  </si>
  <si>
    <t>PUNTILLA  2" con cabeza</t>
  </si>
  <si>
    <t>PUNTILLA  3" con cabeza</t>
  </si>
  <si>
    <t>PUNTILLA  para teja -  carramplón</t>
  </si>
  <si>
    <t>PUNTILLA 1 1/2"¨con cabeza</t>
  </si>
  <si>
    <t xml:space="preserve">RACORES TIPON UNION 5/16" EN BRONCE </t>
  </si>
  <si>
    <t>REMACHES POP 3/16"</t>
  </si>
  <si>
    <t>REMACHES POP 3/8"</t>
  </si>
  <si>
    <t>REMOVEDOR REFERENCIA 2010</t>
  </si>
  <si>
    <t xml:space="preserve">RODILLOS DE FELPA </t>
  </si>
  <si>
    <t>RODILLOS PARA MIG 260 SEGÚN MUESTRA</t>
  </si>
  <si>
    <t>SERRUCHO</t>
  </si>
  <si>
    <t>SILICONA TRANSPARENTE 70 ML</t>
  </si>
  <si>
    <t>SINTESOLDA RAPIDO DOS COMPONENTES TRANSPARENTE</t>
  </si>
  <si>
    <t>SODA CAUSTICA TIPO INDUSTRIAL 25 KGS LAMINILLAS</t>
  </si>
  <si>
    <t>BULTO</t>
  </si>
  <si>
    <t xml:space="preserve">SOLDADURA DE BRONCE DE 1/8 </t>
  </si>
  <si>
    <t xml:space="preserve">KILO </t>
  </si>
  <si>
    <t>SUPERBONDER</t>
  </si>
  <si>
    <t xml:space="preserve">TAPONES GALAVANIZADOS DE 2" </t>
  </si>
  <si>
    <t>TENSOR DE 1/4" GALVANIZADO TRABAJO PESADO</t>
  </si>
  <si>
    <t xml:space="preserve">THINER </t>
  </si>
  <si>
    <t xml:space="preserve">THINER CORRIENTE 1 A  DE 55 GALONES </t>
  </si>
  <si>
    <t>TOBERAS PARA MIG ref 401 - 4 - 50 atandar duty no2 lee.</t>
  </si>
  <si>
    <t>TORNILLO 1/2¨x 6¨ con tuerca y arandela galvanizado</t>
  </si>
  <si>
    <t xml:space="preserve">TORNILLO DE  CABEZA RANURA DE 2 mm X 1/4 "  ACERO INOXIDABLE </t>
  </si>
  <si>
    <t xml:space="preserve">TORNILLO DE  CABEZA RANURADA 3 mm X 1/4" ACERO INOXIDABLE  </t>
  </si>
  <si>
    <t xml:space="preserve">TORNILLO DE  CABEZA RANURADA 4  mm X 1/4" ACERO INOXIDABLE </t>
  </si>
  <si>
    <t>TORNILLO DE CABEZA RANURADA  5 mm  X 1/2" ACERO INOXIDABLE</t>
  </si>
  <si>
    <t>Tornillo drywall No  * 1 1/2 para madera</t>
  </si>
  <si>
    <t>Tornillo en acero de 1/2¨ NC x 1 1/2¨cabeza cuadrada</t>
  </si>
  <si>
    <t xml:space="preserve">TORNILLO GALAVANIZADO DE 1/2 " X 2 " CON TUERCA Y ARANDELA </t>
  </si>
  <si>
    <t>Tornillo galvanizado de 1/2 x 1" con T y A</t>
  </si>
  <si>
    <t>Tornillo galvanizado de 1/2 x 2" con T y A</t>
  </si>
  <si>
    <t>Tornillo galvanizado de 1/2 x 3" con T y A</t>
  </si>
  <si>
    <t>Tornillo galvanizado de 3/16 x 1 1/2" con T y A</t>
  </si>
  <si>
    <t>Tornillo galvanizado de 3/16 x 2" con T y A</t>
  </si>
  <si>
    <t>Tornillo galvanizado de 3/4 NC x 2 con tuerca y arandela</t>
  </si>
  <si>
    <t>Tornillo galvanizado de 3/4 x 4 1/2" con tuerca y arandela</t>
  </si>
  <si>
    <t>Tornillo galvanizado de 3/4 x 8" con tuerca y arandela</t>
  </si>
  <si>
    <t>Tornillo galvanizado de 3/8 x 1 1/2" con T y A</t>
  </si>
  <si>
    <t>Tornillo galvanizado de 3/8 x 1" con T y A</t>
  </si>
  <si>
    <t>Tornillo galvanizado de 3/8 x 2" con T y A</t>
  </si>
  <si>
    <t>Tornillo galvanizado de 3/8 x 3" con T y A</t>
  </si>
  <si>
    <t>Tornillo goloso No. 10 x 1"</t>
  </si>
  <si>
    <t>Tornillo goloso No.12 * 1 1/2  cabeza garbanzo galvanizado</t>
  </si>
  <si>
    <t>Tornillo goloso No.12 * 3/4¨  cabeza garbanzo galvanizado</t>
  </si>
  <si>
    <t>Tornillo goloso PARA LAMINA No.6 * 3/4¨  cabeza PHILIS EPAM</t>
  </si>
  <si>
    <t>TORNILLO PARA MADERA DE 3/16" X 1 1/2"</t>
  </si>
  <si>
    <t>TORNILLOS AVELLANADOS DE ACERO INOXIDABLE DE 3mm X 1/2"</t>
  </si>
  <si>
    <t xml:space="preserve">TORNILLOS DE ACERO INOXIDABLE 1 1/2" X 1/2 TUERCA Y ARANDELA </t>
  </si>
  <si>
    <t>TORNILLOS DE ACERO INOXIDABLE 3/16"  X 1/2</t>
  </si>
  <si>
    <t>TORNILLOS GALVANIZADO CON TUERCA Y ARANDELA DE 3/8" X 1"</t>
  </si>
  <si>
    <t>Tornillos galvanizados de 3/4¨NC x 2¨ con tuerca y arandela</t>
  </si>
  <si>
    <t>TRABAROSCAS  LOCTITE DE  BAJA RESISTENCIA</t>
  </si>
  <si>
    <t xml:space="preserve">TUBERIA GALVANIZADA DE 2" x 6 metros </t>
  </si>
  <si>
    <t>TUBO EN ACRÍLICO DE UN CENTÍMETRO DE DIÁMETRO EXTERNO POR DOS METROS DE LARGO</t>
  </si>
  <si>
    <t xml:space="preserve">TUBOS GAVALNIZADO DE 3/4 "  6 METROS </t>
  </si>
  <si>
    <t>TUERCA 1/2"</t>
  </si>
  <si>
    <t>TUERCA 3/8"</t>
  </si>
  <si>
    <t>TUERCA DE 3/4" nc</t>
  </si>
  <si>
    <t>TUERCA GALVANIZADA DE ¼"</t>
  </si>
  <si>
    <t>TUERCAS DE ACERO INOXIDABLE DE 4 mm</t>
  </si>
  <si>
    <t>TUERCAS DE ACERO INOXIDABLE DE 5 mm</t>
  </si>
  <si>
    <t>UNIONES GALVANIZADAS DE 1 1/2"</t>
  </si>
  <si>
    <t>VALDE PLASTICO</t>
  </si>
  <si>
    <t>VARILLA ALUMINIO DE 1"</t>
  </si>
  <si>
    <t>VARILLA BRONCE LATON DE 1/4"</t>
  </si>
  <si>
    <t>VARILLA BRONCE LATON DE 1/8"</t>
  </si>
  <si>
    <t>VARILLA BRONCE LATON DE 3/16"</t>
  </si>
  <si>
    <t xml:space="preserve">VARILLA CUADRADA 3/8" BRONCE  LATON  </t>
  </si>
  <si>
    <t>VARILLA DE  ACERO IINXODABLE DE 1/2 "</t>
  </si>
  <si>
    <t>VARILLA DE ACERO INOXIDABLE DE 6 mm</t>
  </si>
  <si>
    <t>VARILLA DE ALUMINIO DE 5/16"</t>
  </si>
  <si>
    <t xml:space="preserve">METRO </t>
  </si>
  <si>
    <t>VARILLA HEXAGONAL BRONCE LATON 1"</t>
  </si>
  <si>
    <t>VARILLA HEXAGONAL BRONCE LATON 1/2"</t>
  </si>
  <si>
    <t>VARILLA HEXAGONAL BRONCE LATON 3/16"</t>
  </si>
  <si>
    <t>VARILLA HEXAGONAL BRONCE LATON 5/16</t>
  </si>
  <si>
    <t>VARILLA ROSCADA DE 1/2"</t>
  </si>
  <si>
    <t>VARILLA ROSCADA DE 3/8"</t>
  </si>
  <si>
    <t xml:space="preserve">ZUNCHO PLÁSTICO </t>
  </si>
  <si>
    <t>CONTACTOR PRINCIPAL 220VAC/60A</t>
  </si>
  <si>
    <t>CONTACTOR 220VAC/20A REF:DA700</t>
  </si>
  <si>
    <t>MANGUERA DESFOGUE GH Y VENTILACIÒN 4"</t>
  </si>
  <si>
    <t>RACOR 5/8" A 3/4" PARA GAS</t>
  </si>
  <si>
    <t>RACOR 5/16" A 3/4" PARA GAS</t>
  </si>
  <si>
    <t>PLATINA DE COBRE DE 1/8" X 1"PULGADA.(CORTAR PERFORAR  Y FABRICAR SEGÚN MUESTRA)</t>
  </si>
  <si>
    <t>TUERCA DE 1/2 EN BRONCE.</t>
  </si>
  <si>
    <t>ABRAZADERAS DE 3/4 PULGADA PARA MANGUERA.</t>
  </si>
  <si>
    <t>ABRAZADERAS DE 1 1/2 PULGADA PARA MANGUERA.</t>
  </si>
  <si>
    <t>MANGUERA PLÁSTICA DE 3/8 PULGADA</t>
  </si>
  <si>
    <t>MANGUERA SILICONADA DE 1" 3/8"(PREFERIBLE SEGÚN MUESTRA)</t>
  </si>
  <si>
    <t>MANGUERA PLÁSTICA DE 1/2 PULGADA</t>
  </si>
  <si>
    <t>ACEITE AW 30</t>
  </si>
  <si>
    <t>CINTA TEFLON</t>
  </si>
  <si>
    <t>MANGUERA TEFLON O PLASTICO1/4" INTERNO Y 5/8" EXTERNO</t>
  </si>
  <si>
    <t xml:space="preserve">SILICONA </t>
  </si>
  <si>
    <t>SPRAY</t>
  </si>
  <si>
    <t>GALONES DE ESMALTE</t>
  </si>
  <si>
    <t xml:space="preserve">TUBO EN ACRILICO DE 2,2 MTS LARGO  X 0,5 CM DIAMETRO EXTERNO </t>
  </si>
  <si>
    <t xml:space="preserve">TORNILLO DRYWALL DE 1"  </t>
  </si>
  <si>
    <t xml:space="preserve">LISTONES EN MATERIAL RECICLADO DE: LARGO DE 3 M X 14 CM DE ANCHO X 4 CM ESPESOR.  </t>
  </si>
  <si>
    <t xml:space="preserve">TABLON DE MADERA  LARGO DE 4 M X 14 CM DE ANCHO X 4 CM ESPESOR.  </t>
  </si>
  <si>
    <t>TUBO EN PVC  DE 1/2"  POR 6 METROS DE LARGO</t>
  </si>
  <si>
    <t>UNIONES PVC DE 1/2"</t>
  </si>
  <si>
    <t>CODO PVC DE 1/2"</t>
  </si>
  <si>
    <t xml:space="preserve">GRIFO </t>
  </si>
  <si>
    <t>PEGATUBO</t>
  </si>
  <si>
    <t xml:space="preserve">UNIONES PVC PARA GRIFO </t>
  </si>
  <si>
    <t>CATEGORIA</t>
  </si>
  <si>
    <t>Generación de Datos e Información Hidrometereológica y Ambiental para la  Toma de Decisiones
Resumen de materiales e insumos</t>
  </si>
  <si>
    <t>Generación de Datos e Información Hidrometereológica y Ambiental para la  Toma de Decisiones</t>
  </si>
  <si>
    <t xml:space="preserve">Actualización de planitlla y logo </t>
  </si>
  <si>
    <t>Versión: 03</t>
  </si>
  <si>
    <t>Fecha: 08/07/2025</t>
  </si>
  <si>
    <r>
      <t>Versión:</t>
    </r>
    <r>
      <rPr>
        <sz val="10"/>
        <color rgb="FF000000"/>
        <rFont val="Verdana"/>
        <family val="2"/>
      </rPr>
      <t xml:space="preserve"> </t>
    </r>
    <r>
      <rPr>
        <b/>
        <sz val="10"/>
        <color rgb="FF000000"/>
        <rFont val="Verdana"/>
        <family val="2"/>
      </rPr>
      <t>03</t>
    </r>
  </si>
  <si>
    <t>Vigencia: 08/07/2025</t>
  </si>
  <si>
    <t xml:space="preserve">Se actualiza el Formato de acuerdo con el memorando enviado por la OAP memorando 20251100097283 lineamientos para la actualización documental en el marco de la implementación del aplicativo suite visión. Pasa de M-GDI-M-F051 a GDI-F051.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</si>
</sst>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6"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b/>
      <sz val="10"/>
      <color theme="1"/>
      <name val="Verdana"/>
      <family val="2"/>
    </font>
    <font>
      <b/>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A6A6A6"/>
        <bgColor rgb="FF000000"/>
      </patternFill>
    </fill>
    <fill>
      <patternFill patternType="solid">
        <fgColor rgb="FF00C69B"/>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44" fontId="15" fillId="0" borderId="0" applyFont="0" applyFill="0" applyBorder="0" applyAlignment="0" applyProtection="0"/>
  </cellStyleXfs>
  <cellXfs count="81">
    <xf numFmtId="0" fontId="0" fillId="0" borderId="0" xfId="0"/>
    <xf numFmtId="0" fontId="13" fillId="3" borderId="1" xfId="0" applyFont="1" applyFill="1" applyBorder="1" applyAlignment="1">
      <alignment horizontal="center" vertical="center"/>
    </xf>
    <xf numFmtId="0" fontId="13" fillId="0" borderId="1" xfId="0" applyFont="1" applyBorder="1" applyAlignment="1">
      <alignment horizontal="justify" vertical="center"/>
    </xf>
    <xf numFmtId="0" fontId="4" fillId="0" borderId="1" xfId="0" applyFont="1" applyBorder="1" applyAlignment="1">
      <alignment horizontal="justify" vertical="center"/>
    </xf>
    <xf numFmtId="0" fontId="0" fillId="0" borderId="0" xfId="0" applyAlignment="1">
      <alignment vertical="center"/>
    </xf>
    <xf numFmtId="0" fontId="14" fillId="0" borderId="0" xfId="0" applyFont="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4" fillId="0" borderId="0" xfId="0" applyFont="1"/>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0" fillId="0" borderId="0" xfId="0" applyAlignment="1">
      <alignment wrapText="1"/>
    </xf>
    <xf numFmtId="12" fontId="0" fillId="0" borderId="1" xfId="0" applyNumberFormat="1" applyBorder="1" applyAlignment="1">
      <alignment vertical="center"/>
    </xf>
    <xf numFmtId="49" fontId="0" fillId="0" borderId="1" xfId="0" applyNumberFormat="1" applyBorder="1" applyAlignment="1">
      <alignment vertical="center"/>
    </xf>
    <xf numFmtId="0" fontId="2" fillId="0" borderId="1"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pplyProtection="1">
      <alignment horizontal="center" vertical="center"/>
      <protection locked="0"/>
    </xf>
    <xf numFmtId="44" fontId="2" fillId="0" borderId="1" xfId="1" applyFont="1" applyBorder="1" applyAlignment="1" applyProtection="1">
      <alignment horizontal="center" vertical="center"/>
      <protection locked="0"/>
    </xf>
    <xf numFmtId="44" fontId="2" fillId="0" borderId="1" xfId="1" applyFont="1" applyBorder="1" applyAlignment="1" applyProtection="1">
      <alignment horizontal="center" vertical="center"/>
    </xf>
    <xf numFmtId="0" fontId="4" fillId="0" borderId="22" xfId="0" applyFont="1" applyBorder="1" applyAlignment="1">
      <alignment horizontal="justify" vertical="center" wrapText="1"/>
    </xf>
    <xf numFmtId="0" fontId="4" fillId="0" borderId="9" xfId="0" applyFont="1" applyBorder="1" applyAlignment="1">
      <alignment horizontal="justify" vertical="center"/>
    </xf>
    <xf numFmtId="0" fontId="0" fillId="0" borderId="8" xfId="0" applyBorder="1"/>
    <xf numFmtId="0" fontId="9" fillId="0" borderId="9" xfId="0" applyFont="1" applyFill="1" applyBorder="1" applyAlignment="1">
      <alignment vertical="center" wrapText="1"/>
    </xf>
    <xf numFmtId="0" fontId="2" fillId="0" borderId="1" xfId="0" applyFont="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9" fillId="0" borderId="3" xfId="0" applyFont="1" applyFill="1" applyBorder="1" applyAlignment="1">
      <alignmen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12"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xf>
    <xf numFmtId="0" fontId="11" fillId="0" borderId="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xf>
    <xf numFmtId="14" fontId="10" fillId="0" borderId="7"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121922</xdr:colOff>
      <xdr:row>0</xdr:row>
      <xdr:rowOff>55248</xdr:rowOff>
    </xdr:from>
    <xdr:to>
      <xdr:col>0</xdr:col>
      <xdr:colOff>746761</xdr:colOff>
      <xdr:row>2</xdr:row>
      <xdr:rowOff>166124</xdr:rowOff>
    </xdr:to>
    <xdr:pic>
      <xdr:nvPicPr>
        <xdr:cNvPr id="4" name="Imagen 3">
          <a:extLst>
            <a:ext uri="{FF2B5EF4-FFF2-40B4-BE49-F238E27FC236}">
              <a16:creationId xmlns:a16="http://schemas.microsoft.com/office/drawing/2014/main" id="{888BCBD1-6FB2-C517-FE65-6FE5354DC1BC}"/>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23634" y="53536"/>
          <a:ext cx="621416" cy="624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80011</xdr:colOff>
      <xdr:row>0</xdr:row>
      <xdr:rowOff>97160</xdr:rowOff>
    </xdr:from>
    <xdr:to>
      <xdr:col>0</xdr:col>
      <xdr:colOff>649455</xdr:colOff>
      <xdr:row>2</xdr:row>
      <xdr:rowOff>129544</xdr:rowOff>
    </xdr:to>
    <xdr:pic>
      <xdr:nvPicPr>
        <xdr:cNvPr id="2" name="Imagen 1">
          <a:extLst>
            <a:ext uri="{FF2B5EF4-FFF2-40B4-BE49-F238E27FC236}">
              <a16:creationId xmlns:a16="http://schemas.microsoft.com/office/drawing/2014/main" id="{27FDBDE0-0945-4464-B8D8-81CDD490EF92}"/>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93271" y="83900"/>
          <a:ext cx="542924" cy="569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2</xdr:row>
      <xdr:rowOff>19051</xdr:rowOff>
    </xdr:from>
    <xdr:to>
      <xdr:col>2</xdr:col>
      <xdr:colOff>742950</xdr:colOff>
      <xdr:row>5</xdr:row>
      <xdr:rowOff>428626</xdr:rowOff>
    </xdr:to>
    <xdr:pic>
      <xdr:nvPicPr>
        <xdr:cNvPr id="4" name="Imagen 3">
          <a:extLst>
            <a:ext uri="{FF2B5EF4-FFF2-40B4-BE49-F238E27FC236}">
              <a16:creationId xmlns:a16="http://schemas.microsoft.com/office/drawing/2014/main" id="{B14C666E-2787-279C-CDE5-51FCD49CEEB2}"/>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028700" y="400051"/>
          <a:ext cx="990600" cy="990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7"/>
  <sheetViews>
    <sheetView zoomScaleNormal="100" workbookViewId="0">
      <selection activeCell="P9" sqref="P9"/>
    </sheetView>
  </sheetViews>
  <sheetFormatPr baseColWidth="10" defaultColWidth="11.44140625" defaultRowHeight="13.8" x14ac:dyDescent="0.3"/>
  <cols>
    <col min="1" max="1" width="14.44140625" style="16" customWidth="1"/>
    <col min="2" max="2" width="68.44140625" style="16" customWidth="1"/>
    <col min="3" max="3" width="12.6640625" style="16" customWidth="1"/>
    <col min="4" max="14" width="9" style="24" bestFit="1" customWidth="1"/>
    <col min="15" max="15" width="8.6640625" style="24" bestFit="1" customWidth="1"/>
    <col min="16" max="16" width="12.5546875" style="24" bestFit="1" customWidth="1"/>
    <col min="17" max="17" width="9.109375" style="24" bestFit="1" customWidth="1"/>
    <col min="18" max="18" width="20" style="24" bestFit="1" customWidth="1"/>
    <col min="19" max="19" width="17" style="24" bestFit="1" customWidth="1"/>
    <col min="20" max="16384" width="11.44140625" style="16"/>
  </cols>
  <sheetData>
    <row r="1" spans="1:19" ht="21" customHeight="1" x14ac:dyDescent="0.3">
      <c r="A1" s="31"/>
      <c r="B1" s="34" t="s">
        <v>775</v>
      </c>
      <c r="C1" s="35"/>
      <c r="D1" s="35"/>
      <c r="E1" s="35"/>
      <c r="F1" s="35"/>
      <c r="G1" s="35"/>
      <c r="H1" s="35"/>
      <c r="I1" s="35"/>
      <c r="J1" s="35"/>
      <c r="K1" s="35"/>
      <c r="L1" s="35"/>
      <c r="M1" s="35"/>
      <c r="N1" s="35"/>
      <c r="O1" s="35"/>
      <c r="P1" s="35"/>
      <c r="Q1" s="36"/>
      <c r="R1" s="32" t="s">
        <v>32</v>
      </c>
      <c r="S1" s="33"/>
    </row>
    <row r="2" spans="1:19" ht="19.5" customHeight="1" x14ac:dyDescent="0.3">
      <c r="A2" s="31"/>
      <c r="B2" s="37"/>
      <c r="C2" s="38"/>
      <c r="D2" s="38"/>
      <c r="E2" s="38"/>
      <c r="F2" s="38"/>
      <c r="G2" s="38"/>
      <c r="H2" s="38"/>
      <c r="I2" s="38"/>
      <c r="J2" s="38"/>
      <c r="K2" s="38"/>
      <c r="L2" s="38"/>
      <c r="M2" s="38"/>
      <c r="N2" s="38"/>
      <c r="O2" s="38"/>
      <c r="P2" s="38"/>
      <c r="Q2" s="39"/>
      <c r="R2" s="32" t="s">
        <v>778</v>
      </c>
      <c r="S2" s="33"/>
    </row>
    <row r="3" spans="1:19" ht="19.5" customHeight="1" x14ac:dyDescent="0.3">
      <c r="A3" s="31"/>
      <c r="B3" s="40"/>
      <c r="C3" s="41"/>
      <c r="D3" s="41"/>
      <c r="E3" s="41"/>
      <c r="F3" s="41"/>
      <c r="G3" s="41"/>
      <c r="H3" s="41"/>
      <c r="I3" s="41"/>
      <c r="J3" s="41"/>
      <c r="K3" s="41"/>
      <c r="L3" s="41"/>
      <c r="M3" s="41"/>
      <c r="N3" s="41"/>
      <c r="O3" s="41"/>
      <c r="P3" s="41"/>
      <c r="Q3" s="42"/>
      <c r="R3" s="32" t="s">
        <v>779</v>
      </c>
      <c r="S3" s="33"/>
    </row>
    <row r="4" spans="1:19" x14ac:dyDescent="0.3">
      <c r="D4" s="16"/>
      <c r="E4" s="16"/>
      <c r="F4" s="16"/>
      <c r="G4" s="16"/>
      <c r="H4" s="16"/>
      <c r="I4" s="16"/>
      <c r="J4" s="16"/>
      <c r="K4" s="16"/>
      <c r="L4" s="16"/>
      <c r="M4" s="16"/>
      <c r="N4" s="16"/>
      <c r="O4" s="16"/>
      <c r="P4" s="16"/>
      <c r="Q4" s="16"/>
      <c r="R4" s="16"/>
      <c r="S4" s="16"/>
    </row>
    <row r="5" spans="1:19" x14ac:dyDescent="0.3">
      <c r="A5" s="17" t="s">
        <v>0</v>
      </c>
      <c r="B5" s="18"/>
      <c r="D5" s="16"/>
      <c r="E5" s="16"/>
      <c r="F5" s="16"/>
      <c r="G5" s="16"/>
      <c r="H5" s="16"/>
      <c r="I5" s="16"/>
      <c r="J5" s="16"/>
      <c r="K5" s="16"/>
      <c r="L5" s="16"/>
      <c r="M5" s="16"/>
      <c r="N5" s="16"/>
      <c r="O5" s="16"/>
      <c r="P5" s="16"/>
      <c r="Q5" s="16"/>
      <c r="R5" s="16"/>
      <c r="S5" s="16"/>
    </row>
    <row r="6" spans="1:19" x14ac:dyDescent="0.3">
      <c r="D6" s="16"/>
      <c r="E6" s="16"/>
      <c r="F6" s="16"/>
      <c r="G6" s="16"/>
      <c r="H6" s="16"/>
      <c r="I6" s="16"/>
      <c r="J6" s="16"/>
      <c r="K6" s="16"/>
      <c r="L6" s="16"/>
      <c r="M6" s="16"/>
      <c r="N6" s="16"/>
      <c r="O6" s="16"/>
      <c r="P6" s="16"/>
      <c r="Q6" s="16"/>
      <c r="R6" s="16"/>
      <c r="S6" s="16"/>
    </row>
    <row r="7" spans="1:19" s="20" customFormat="1" x14ac:dyDescent="0.3">
      <c r="A7" s="19" t="s">
        <v>1</v>
      </c>
      <c r="B7" s="19" t="s">
        <v>2</v>
      </c>
      <c r="C7" s="19" t="s">
        <v>3</v>
      </c>
      <c r="D7" s="19" t="s">
        <v>4</v>
      </c>
      <c r="E7" s="19" t="s">
        <v>5</v>
      </c>
      <c r="F7" s="19" t="s">
        <v>6</v>
      </c>
      <c r="G7" s="19" t="s">
        <v>7</v>
      </c>
      <c r="H7" s="19" t="s">
        <v>8</v>
      </c>
      <c r="I7" s="19" t="s">
        <v>9</v>
      </c>
      <c r="J7" s="19" t="s">
        <v>10</v>
      </c>
      <c r="K7" s="19" t="s">
        <v>11</v>
      </c>
      <c r="L7" s="19" t="s">
        <v>12</v>
      </c>
      <c r="M7" s="19" t="s">
        <v>13</v>
      </c>
      <c r="N7" s="19" t="s">
        <v>14</v>
      </c>
      <c r="O7" s="19" t="s">
        <v>15</v>
      </c>
      <c r="P7" s="19" t="s">
        <v>16</v>
      </c>
      <c r="Q7" s="19" t="s">
        <v>17</v>
      </c>
      <c r="R7" s="19" t="s">
        <v>18</v>
      </c>
      <c r="S7" s="19" t="s">
        <v>19</v>
      </c>
    </row>
    <row r="8" spans="1:19" x14ac:dyDescent="0.3">
      <c r="A8" s="15">
        <v>1</v>
      </c>
      <c r="B8" s="22">
        <f>IF($B$5=Hoja1!$A$2,Hoja1!C3,IF($B$5=Hoja1!$A$3,Hoja1!F3,IF($B$5=Hoja1!$A$4,Hoja1!I3,IF($B$5=Hoja1!$A$5,Hoja1!I3,IF($B$5=Hoja1!$A$6,Hoja1!O3,IF($B$5=Hoja1!$A$7,Hoja1!R3,IF($B$5=Hoja1!$A$8,Hoja1!U3,IF($B$5=Hoja1!$A$9,Hoja1!X3,0))))))))</f>
        <v>0</v>
      </c>
      <c r="C8" s="23" t="e">
        <f>VLOOKUP(B8,Hoja3!A2:B702,2,FALSE)</f>
        <v>#N/A</v>
      </c>
      <c r="D8" s="15"/>
      <c r="E8" s="15"/>
      <c r="F8" s="15"/>
      <c r="G8" s="15"/>
      <c r="H8" s="15"/>
      <c r="I8" s="15"/>
      <c r="J8" s="15"/>
      <c r="K8" s="15"/>
      <c r="L8" s="15"/>
      <c r="M8" s="15"/>
      <c r="N8" s="15"/>
      <c r="O8" s="15"/>
      <c r="P8" s="15"/>
      <c r="Q8" s="23">
        <f>SUM(D8:P8)</f>
        <v>0</v>
      </c>
      <c r="R8" s="25"/>
      <c r="S8" s="26">
        <f>Q8*R8</f>
        <v>0</v>
      </c>
    </row>
    <row r="9" spans="1:19" x14ac:dyDescent="0.3">
      <c r="A9" s="15">
        <v>2</v>
      </c>
      <c r="B9" s="22">
        <f>IF($B$5=Hoja1!$A$2,Hoja1!C4,IF($B$5=Hoja1!$A$3,Hoja1!F4,IF($B$5=Hoja1!$A$4,Hoja1!I4,IF($B$5=Hoja1!$A$5,Hoja1!I4,IF($B$5=Hoja1!$A$6,Hoja1!O4,IF($B$5=Hoja1!$A$7,Hoja1!R4,IF($B$5=Hoja1!$A$8,Hoja1!U4,IF($B$5=Hoja1!$A$9,Hoja1!X4,0))))))))</f>
        <v>0</v>
      </c>
      <c r="C9" s="23" t="e">
        <f>VLOOKUP(B9,Hoja3!A3:B703,2,FALSE)</f>
        <v>#N/A</v>
      </c>
      <c r="D9" s="15"/>
      <c r="E9" s="15"/>
      <c r="F9" s="15"/>
      <c r="G9" s="15"/>
      <c r="H9" s="15"/>
      <c r="I9" s="15"/>
      <c r="J9" s="15"/>
      <c r="K9" s="15"/>
      <c r="L9" s="15"/>
      <c r="M9" s="15"/>
      <c r="N9" s="15"/>
      <c r="O9" s="15"/>
      <c r="P9" s="15"/>
      <c r="Q9" s="23">
        <f t="shared" ref="Q9:Q72" si="0">SUM(D9:P9)</f>
        <v>0</v>
      </c>
      <c r="R9" s="25"/>
      <c r="S9" s="26">
        <f t="shared" ref="S9:S72" si="1">Q9*R9</f>
        <v>0</v>
      </c>
    </row>
    <row r="10" spans="1:19" x14ac:dyDescent="0.3">
      <c r="A10" s="15">
        <v>3</v>
      </c>
      <c r="B10" s="22">
        <f>IF($B$5=Hoja1!$A$2,Hoja1!C5,IF($B$5=Hoja1!$A$3,Hoja1!F5,IF($B$5=Hoja1!$A$4,Hoja1!I5,IF($B$5=Hoja1!$A$5,Hoja1!I5,IF($B$5=Hoja1!$A$6,Hoja1!O5,IF($B$5=Hoja1!$A$7,Hoja1!R5,IF($B$5=Hoja1!$A$8,Hoja1!U5,IF($B$5=Hoja1!$A$9,Hoja1!X5,0))))))))</f>
        <v>0</v>
      </c>
      <c r="C10" s="23" t="e">
        <f>VLOOKUP(B10,Hoja3!A4:B704,2,FALSE)</f>
        <v>#N/A</v>
      </c>
      <c r="D10" s="15"/>
      <c r="E10" s="15"/>
      <c r="F10" s="15"/>
      <c r="G10" s="15"/>
      <c r="H10" s="15"/>
      <c r="I10" s="15"/>
      <c r="J10" s="15"/>
      <c r="K10" s="15"/>
      <c r="L10" s="15"/>
      <c r="M10" s="15"/>
      <c r="N10" s="15"/>
      <c r="O10" s="15"/>
      <c r="P10" s="15"/>
      <c r="Q10" s="23">
        <f t="shared" si="0"/>
        <v>0</v>
      </c>
      <c r="R10" s="25"/>
      <c r="S10" s="26">
        <f t="shared" si="1"/>
        <v>0</v>
      </c>
    </row>
    <row r="11" spans="1:19" x14ac:dyDescent="0.3">
      <c r="A11" s="15">
        <v>4</v>
      </c>
      <c r="B11" s="22">
        <f>IF($B$5=Hoja1!$A$2,Hoja1!C6,IF($B$5=Hoja1!$A$3,Hoja1!F6,IF($B$5=Hoja1!$A$4,Hoja1!I6,IF($B$5=Hoja1!$A$5,Hoja1!I6,IF($B$5=Hoja1!$A$6,Hoja1!O6,IF($B$5=Hoja1!$A$7,Hoja1!R6,IF($B$5=Hoja1!$A$8,Hoja1!U6,IF($B$5=Hoja1!$A$9,Hoja1!X6,0))))))))</f>
        <v>0</v>
      </c>
      <c r="C11" s="23" t="e">
        <f>VLOOKUP(B11,Hoja3!A5:B705,2,FALSE)</f>
        <v>#N/A</v>
      </c>
      <c r="D11" s="15"/>
      <c r="E11" s="15"/>
      <c r="F11" s="15"/>
      <c r="G11" s="15"/>
      <c r="H11" s="15"/>
      <c r="I11" s="15"/>
      <c r="J11" s="15"/>
      <c r="K11" s="15"/>
      <c r="L11" s="15"/>
      <c r="M11" s="15"/>
      <c r="N11" s="15"/>
      <c r="O11" s="15"/>
      <c r="P11" s="15"/>
      <c r="Q11" s="23">
        <f t="shared" si="0"/>
        <v>0</v>
      </c>
      <c r="R11" s="25"/>
      <c r="S11" s="26">
        <f t="shared" si="1"/>
        <v>0</v>
      </c>
    </row>
    <row r="12" spans="1:19" x14ac:dyDescent="0.3">
      <c r="A12" s="15">
        <v>5</v>
      </c>
      <c r="B12" s="22">
        <f>IF($B$5=Hoja1!$A$2,Hoja1!C7,IF($B$5=Hoja1!$A$3,Hoja1!F7,IF($B$5=Hoja1!$A$4,Hoja1!I7,IF($B$5=Hoja1!$A$5,Hoja1!I7,IF($B$5=Hoja1!$A$6,Hoja1!O7,IF($B$5=Hoja1!$A$7,Hoja1!R7,IF($B$5=Hoja1!$A$8,Hoja1!U7,IF($B$5=Hoja1!$A$9,Hoja1!X7,0))))))))</f>
        <v>0</v>
      </c>
      <c r="C12" s="23" t="e">
        <f>VLOOKUP(B12,Hoja3!A6:B706,2,FALSE)</f>
        <v>#N/A</v>
      </c>
      <c r="D12" s="15"/>
      <c r="E12" s="15"/>
      <c r="F12" s="15"/>
      <c r="G12" s="15"/>
      <c r="H12" s="15"/>
      <c r="I12" s="15"/>
      <c r="J12" s="15"/>
      <c r="K12" s="15"/>
      <c r="L12" s="15"/>
      <c r="M12" s="15"/>
      <c r="N12" s="15"/>
      <c r="O12" s="15"/>
      <c r="P12" s="15"/>
      <c r="Q12" s="23">
        <f t="shared" si="0"/>
        <v>0</v>
      </c>
      <c r="R12" s="25"/>
      <c r="S12" s="26">
        <f t="shared" si="1"/>
        <v>0</v>
      </c>
    </row>
    <row r="13" spans="1:19" x14ac:dyDescent="0.3">
      <c r="A13" s="15">
        <v>6</v>
      </c>
      <c r="B13" s="22">
        <f>IF($B$5=Hoja1!$A$2,Hoja1!C8,IF($B$5=Hoja1!$A$3,Hoja1!F8,IF($B$5=Hoja1!$A$4,Hoja1!I8,IF($B$5=Hoja1!$A$5,Hoja1!I8,IF($B$5=Hoja1!$A$6,Hoja1!O8,IF($B$5=Hoja1!$A$7,Hoja1!R8,IF($B$5=Hoja1!$A$8,Hoja1!U8,IF($B$5=Hoja1!$A$9,Hoja1!X8,0))))))))</f>
        <v>0</v>
      </c>
      <c r="C13" s="23" t="e">
        <f>VLOOKUP(B13,Hoja3!A7:B707,2,FALSE)</f>
        <v>#N/A</v>
      </c>
      <c r="D13" s="15"/>
      <c r="E13" s="15"/>
      <c r="F13" s="15"/>
      <c r="G13" s="15"/>
      <c r="H13" s="15"/>
      <c r="I13" s="15"/>
      <c r="J13" s="15"/>
      <c r="K13" s="15"/>
      <c r="L13" s="15"/>
      <c r="M13" s="15"/>
      <c r="N13" s="15"/>
      <c r="O13" s="15"/>
      <c r="P13" s="15"/>
      <c r="Q13" s="23">
        <f t="shared" si="0"/>
        <v>0</v>
      </c>
      <c r="R13" s="25"/>
      <c r="S13" s="26">
        <f t="shared" si="1"/>
        <v>0</v>
      </c>
    </row>
    <row r="14" spans="1:19" x14ac:dyDescent="0.3">
      <c r="A14" s="15">
        <v>7</v>
      </c>
      <c r="B14" s="22">
        <f>IF($B$5=Hoja1!$A$2,Hoja1!C9,IF($B$5=Hoja1!$A$3,Hoja1!F9,IF($B$5=Hoja1!$A$4,Hoja1!I9,IF($B$5=Hoja1!$A$5,Hoja1!I9,IF($B$5=Hoja1!$A$6,Hoja1!O9,IF($B$5=Hoja1!$A$7,Hoja1!R9,IF($B$5=Hoja1!$A$8,Hoja1!U9,IF($B$5=Hoja1!$A$9,Hoja1!X9,0))))))))</f>
        <v>0</v>
      </c>
      <c r="C14" s="23" t="e">
        <f>VLOOKUP(B14,Hoja3!A8:B708,2,FALSE)</f>
        <v>#N/A</v>
      </c>
      <c r="D14" s="15"/>
      <c r="E14" s="15"/>
      <c r="F14" s="15"/>
      <c r="G14" s="15"/>
      <c r="H14" s="15"/>
      <c r="I14" s="15"/>
      <c r="J14" s="15"/>
      <c r="K14" s="15"/>
      <c r="L14" s="15"/>
      <c r="M14" s="15"/>
      <c r="N14" s="15"/>
      <c r="O14" s="15"/>
      <c r="P14" s="15"/>
      <c r="Q14" s="23">
        <f t="shared" si="0"/>
        <v>0</v>
      </c>
      <c r="R14" s="25"/>
      <c r="S14" s="26">
        <f t="shared" si="1"/>
        <v>0</v>
      </c>
    </row>
    <row r="15" spans="1:19" x14ac:dyDescent="0.3">
      <c r="A15" s="15">
        <v>8</v>
      </c>
      <c r="B15" s="22">
        <f>IF($B$5=Hoja1!$A$2,Hoja1!C10,IF($B$5=Hoja1!$A$3,Hoja1!F10,IF($B$5=Hoja1!$A$4,Hoja1!I10,IF($B$5=Hoja1!$A$5,Hoja1!I10,IF($B$5=Hoja1!$A$6,Hoja1!O10,IF($B$5=Hoja1!$A$7,Hoja1!R10,IF($B$5=Hoja1!$A$8,Hoja1!U10,IF($B$5=Hoja1!$A$9,Hoja1!X10,0))))))))</f>
        <v>0</v>
      </c>
      <c r="C15" s="23" t="e">
        <f>VLOOKUP(B15,Hoja3!A9:B709,2,FALSE)</f>
        <v>#N/A</v>
      </c>
      <c r="D15" s="15"/>
      <c r="E15" s="15"/>
      <c r="F15" s="15"/>
      <c r="G15" s="15"/>
      <c r="H15" s="15"/>
      <c r="I15" s="15"/>
      <c r="J15" s="15"/>
      <c r="K15" s="15"/>
      <c r="L15" s="15"/>
      <c r="M15" s="15"/>
      <c r="N15" s="15"/>
      <c r="O15" s="15"/>
      <c r="P15" s="15"/>
      <c r="Q15" s="23">
        <f t="shared" si="0"/>
        <v>0</v>
      </c>
      <c r="R15" s="25"/>
      <c r="S15" s="26">
        <f t="shared" si="1"/>
        <v>0</v>
      </c>
    </row>
    <row r="16" spans="1:19" x14ac:dyDescent="0.3">
      <c r="A16" s="15">
        <v>9</v>
      </c>
      <c r="B16" s="22">
        <f>IF($B$5=Hoja1!$A$2,Hoja1!C11,IF($B$5=Hoja1!$A$3,Hoja1!F11,IF($B$5=Hoja1!$A$4,Hoja1!I11,IF($B$5=Hoja1!$A$5,Hoja1!I11,IF($B$5=Hoja1!$A$6,Hoja1!O11,IF($B$5=Hoja1!$A$7,Hoja1!R11,IF($B$5=Hoja1!$A$8,Hoja1!U11,IF($B$5=Hoja1!$A$9,Hoja1!X11,0))))))))</f>
        <v>0</v>
      </c>
      <c r="C16" s="23" t="e">
        <f>VLOOKUP(B16,Hoja3!A10:B710,2,FALSE)</f>
        <v>#N/A</v>
      </c>
      <c r="D16" s="15"/>
      <c r="E16" s="15"/>
      <c r="F16" s="15"/>
      <c r="G16" s="15"/>
      <c r="H16" s="15"/>
      <c r="I16" s="15"/>
      <c r="J16" s="15"/>
      <c r="K16" s="15"/>
      <c r="L16" s="15"/>
      <c r="M16" s="15"/>
      <c r="N16" s="15"/>
      <c r="O16" s="15"/>
      <c r="P16" s="15"/>
      <c r="Q16" s="23">
        <f t="shared" si="0"/>
        <v>0</v>
      </c>
      <c r="R16" s="25"/>
      <c r="S16" s="26">
        <f t="shared" si="1"/>
        <v>0</v>
      </c>
    </row>
    <row r="17" spans="1:19" x14ac:dyDescent="0.3">
      <c r="A17" s="15">
        <v>10</v>
      </c>
      <c r="B17" s="22">
        <f>IF($B$5=Hoja1!$A$2,Hoja1!C12,IF($B$5=Hoja1!$A$3,Hoja1!F12,IF($B$5=Hoja1!$A$4,Hoja1!I12,IF($B$5=Hoja1!$A$5,Hoja1!I12,IF($B$5=Hoja1!$A$6,Hoja1!O12,IF($B$5=Hoja1!$A$7,Hoja1!R12,IF($B$5=Hoja1!$A$8,Hoja1!U12,IF($B$5=Hoja1!$A$9,Hoja1!X12,0))))))))</f>
        <v>0</v>
      </c>
      <c r="C17" s="23" t="e">
        <f>VLOOKUP(B17,Hoja3!A11:B711,2,FALSE)</f>
        <v>#N/A</v>
      </c>
      <c r="D17" s="15"/>
      <c r="E17" s="15"/>
      <c r="F17" s="15"/>
      <c r="G17" s="15"/>
      <c r="H17" s="15"/>
      <c r="I17" s="15"/>
      <c r="J17" s="15"/>
      <c r="K17" s="15"/>
      <c r="L17" s="15"/>
      <c r="M17" s="15"/>
      <c r="N17" s="15"/>
      <c r="O17" s="15"/>
      <c r="P17" s="15"/>
      <c r="Q17" s="23">
        <f t="shared" si="0"/>
        <v>0</v>
      </c>
      <c r="R17" s="25"/>
      <c r="S17" s="26">
        <f t="shared" si="1"/>
        <v>0</v>
      </c>
    </row>
    <row r="18" spans="1:19" x14ac:dyDescent="0.3">
      <c r="A18" s="15">
        <v>11</v>
      </c>
      <c r="B18" s="22">
        <f>IF($B$5=Hoja1!$A$2,Hoja1!C13,IF($B$5=Hoja1!$A$3,Hoja1!F13,IF($B$5=Hoja1!$A$4,Hoja1!I13,IF($B$5=Hoja1!$A$5,Hoja1!I13,IF($B$5=Hoja1!$A$6,Hoja1!O13,IF($B$5=Hoja1!$A$7,Hoja1!R13,IF($B$5=Hoja1!$A$8,Hoja1!U13,IF($B$5=Hoja1!$A$9,Hoja1!X13,0))))))))</f>
        <v>0</v>
      </c>
      <c r="C18" s="23" t="e">
        <f>VLOOKUP(B18,Hoja3!A12:B712,2,FALSE)</f>
        <v>#N/A</v>
      </c>
      <c r="D18" s="15"/>
      <c r="E18" s="15"/>
      <c r="F18" s="15"/>
      <c r="G18" s="15"/>
      <c r="H18" s="15"/>
      <c r="I18" s="15"/>
      <c r="J18" s="15"/>
      <c r="K18" s="15"/>
      <c r="L18" s="15"/>
      <c r="M18" s="15"/>
      <c r="N18" s="15"/>
      <c r="O18" s="15"/>
      <c r="P18" s="15"/>
      <c r="Q18" s="23">
        <f t="shared" si="0"/>
        <v>0</v>
      </c>
      <c r="R18" s="25"/>
      <c r="S18" s="26">
        <f t="shared" si="1"/>
        <v>0</v>
      </c>
    </row>
    <row r="19" spans="1:19" x14ac:dyDescent="0.3">
      <c r="A19" s="15">
        <v>12</v>
      </c>
      <c r="B19" s="22">
        <f>IF($B$5=Hoja1!$A$2,Hoja1!C14,IF($B$5=Hoja1!$A$3,Hoja1!F14,IF($B$5=Hoja1!$A$4,Hoja1!I14,IF($B$5=Hoja1!$A$5,Hoja1!I14,IF($B$5=Hoja1!$A$6,Hoja1!O14,IF($B$5=Hoja1!$A$7,Hoja1!R14,IF($B$5=Hoja1!$A$8,Hoja1!U14,IF($B$5=Hoja1!$A$9,Hoja1!X14,0))))))))</f>
        <v>0</v>
      </c>
      <c r="C19" s="23" t="e">
        <f>VLOOKUP(B19,Hoja3!A13:B713,2,FALSE)</f>
        <v>#N/A</v>
      </c>
      <c r="D19" s="15"/>
      <c r="E19" s="15"/>
      <c r="F19" s="15"/>
      <c r="G19" s="15"/>
      <c r="H19" s="15"/>
      <c r="I19" s="15"/>
      <c r="J19" s="15"/>
      <c r="K19" s="15"/>
      <c r="L19" s="15"/>
      <c r="M19" s="15"/>
      <c r="N19" s="15"/>
      <c r="O19" s="15"/>
      <c r="P19" s="15"/>
      <c r="Q19" s="23">
        <f t="shared" si="0"/>
        <v>0</v>
      </c>
      <c r="R19" s="25"/>
      <c r="S19" s="26">
        <f t="shared" si="1"/>
        <v>0</v>
      </c>
    </row>
    <row r="20" spans="1:19" x14ac:dyDescent="0.3">
      <c r="A20" s="15">
        <v>13</v>
      </c>
      <c r="B20" s="22">
        <f>IF($B$5=Hoja1!$A$2,Hoja1!C15,IF($B$5=Hoja1!$A$3,Hoja1!F15,IF($B$5=Hoja1!$A$4,Hoja1!I15,IF($B$5=Hoja1!$A$5,Hoja1!I15,IF($B$5=Hoja1!$A$6,Hoja1!O15,IF($B$5=Hoja1!$A$7,Hoja1!R15,IF($B$5=Hoja1!$A$8,Hoja1!U15,IF($B$5=Hoja1!$A$9,Hoja1!X15,0))))))))</f>
        <v>0</v>
      </c>
      <c r="C20" s="23" t="e">
        <f>VLOOKUP(B20,Hoja3!A14:B714,2,FALSE)</f>
        <v>#N/A</v>
      </c>
      <c r="D20" s="15"/>
      <c r="E20" s="15"/>
      <c r="F20" s="15"/>
      <c r="G20" s="15"/>
      <c r="H20" s="15"/>
      <c r="I20" s="15"/>
      <c r="J20" s="15"/>
      <c r="K20" s="15"/>
      <c r="L20" s="15"/>
      <c r="M20" s="15"/>
      <c r="N20" s="15"/>
      <c r="O20" s="15"/>
      <c r="P20" s="15"/>
      <c r="Q20" s="23">
        <f t="shared" si="0"/>
        <v>0</v>
      </c>
      <c r="R20" s="25"/>
      <c r="S20" s="26">
        <f t="shared" si="1"/>
        <v>0</v>
      </c>
    </row>
    <row r="21" spans="1:19" s="21" customFormat="1" x14ac:dyDescent="0.3">
      <c r="A21" s="15">
        <v>14</v>
      </c>
      <c r="B21" s="22">
        <f>IF($B$5=Hoja1!$A$2,Hoja1!C16,IF($B$5=Hoja1!$A$3,Hoja1!F16,IF($B$5=Hoja1!$A$4,Hoja1!I16,IF($B$5=Hoja1!$A$5,Hoja1!I16,IF($B$5=Hoja1!$A$6,Hoja1!O16,IF($B$5=Hoja1!$A$7,Hoja1!R16,IF($B$5=Hoja1!$A$8,Hoja1!U16,IF($B$5=Hoja1!$A$9,Hoja1!X16,0))))))))</f>
        <v>0</v>
      </c>
      <c r="C21" s="23" t="e">
        <f>VLOOKUP(B21,Hoja3!A15:B715,2,FALSE)</f>
        <v>#N/A</v>
      </c>
      <c r="D21" s="15"/>
      <c r="E21" s="15"/>
      <c r="F21" s="15"/>
      <c r="G21" s="15"/>
      <c r="H21" s="15"/>
      <c r="I21" s="15"/>
      <c r="J21" s="15"/>
      <c r="K21" s="15"/>
      <c r="L21" s="15"/>
      <c r="M21" s="15"/>
      <c r="N21" s="15"/>
      <c r="O21" s="15"/>
      <c r="P21" s="15"/>
      <c r="Q21" s="23">
        <f t="shared" si="0"/>
        <v>0</v>
      </c>
      <c r="R21" s="25"/>
      <c r="S21" s="26">
        <f t="shared" si="1"/>
        <v>0</v>
      </c>
    </row>
    <row r="22" spans="1:19" s="21" customFormat="1" x14ac:dyDescent="0.3">
      <c r="A22" s="15">
        <v>15</v>
      </c>
      <c r="B22" s="22">
        <f>IF($B$5=Hoja1!$A$2,Hoja1!C17,IF($B$5=Hoja1!$A$3,Hoja1!F17,IF($B$5=Hoja1!$A$4,Hoja1!I17,IF($B$5=Hoja1!$A$5,Hoja1!I17,IF($B$5=Hoja1!$A$6,Hoja1!O17,IF($B$5=Hoja1!$A$7,Hoja1!R17,IF($B$5=Hoja1!$A$8,Hoja1!U17,IF($B$5=Hoja1!$A$9,Hoja1!X17,0))))))))</f>
        <v>0</v>
      </c>
      <c r="C22" s="23" t="e">
        <f>VLOOKUP(B22,Hoja3!A16:B716,2,FALSE)</f>
        <v>#N/A</v>
      </c>
      <c r="D22" s="15"/>
      <c r="E22" s="15"/>
      <c r="F22" s="15"/>
      <c r="G22" s="15"/>
      <c r="H22" s="15"/>
      <c r="I22" s="15"/>
      <c r="J22" s="15"/>
      <c r="K22" s="15"/>
      <c r="L22" s="15"/>
      <c r="M22" s="15"/>
      <c r="N22" s="15"/>
      <c r="O22" s="15"/>
      <c r="P22" s="15"/>
      <c r="Q22" s="23">
        <f t="shared" si="0"/>
        <v>0</v>
      </c>
      <c r="R22" s="25"/>
      <c r="S22" s="26">
        <f t="shared" si="1"/>
        <v>0</v>
      </c>
    </row>
    <row r="23" spans="1:19" s="21" customFormat="1" x14ac:dyDescent="0.3">
      <c r="A23" s="15">
        <v>16</v>
      </c>
      <c r="B23" s="22">
        <f>IF($B$5=Hoja1!$A$2,Hoja1!C18,IF($B$5=Hoja1!$A$3,Hoja1!F18,IF($B$5=Hoja1!$A$4,Hoja1!I18,IF($B$5=Hoja1!$A$5,Hoja1!I18,IF($B$5=Hoja1!$A$6,Hoja1!O18,IF($B$5=Hoja1!$A$7,Hoja1!R18,IF($B$5=Hoja1!$A$8,Hoja1!U18,IF($B$5=Hoja1!$A$9,Hoja1!X18,0))))))))</f>
        <v>0</v>
      </c>
      <c r="C23" s="23" t="e">
        <f>VLOOKUP(B23,Hoja3!A17:B717,2,FALSE)</f>
        <v>#N/A</v>
      </c>
      <c r="D23" s="15"/>
      <c r="E23" s="15"/>
      <c r="F23" s="15"/>
      <c r="G23" s="15"/>
      <c r="H23" s="15"/>
      <c r="I23" s="15"/>
      <c r="J23" s="15"/>
      <c r="K23" s="15"/>
      <c r="L23" s="15"/>
      <c r="M23" s="15"/>
      <c r="N23" s="15"/>
      <c r="O23" s="15"/>
      <c r="P23" s="15"/>
      <c r="Q23" s="23">
        <f t="shared" si="0"/>
        <v>0</v>
      </c>
      <c r="R23" s="25"/>
      <c r="S23" s="26">
        <f t="shared" si="1"/>
        <v>0</v>
      </c>
    </row>
    <row r="24" spans="1:19" s="21" customFormat="1" x14ac:dyDescent="0.3">
      <c r="A24" s="15">
        <v>17</v>
      </c>
      <c r="B24" s="22">
        <f>IF($B$5=Hoja1!$A$2,Hoja1!C19,IF($B$5=Hoja1!$A$3,Hoja1!F19,IF($B$5=Hoja1!$A$4,Hoja1!I19,IF($B$5=Hoja1!$A$5,Hoja1!I19,IF($B$5=Hoja1!$A$6,Hoja1!O19,IF($B$5=Hoja1!$A$7,Hoja1!R19,IF($B$5=Hoja1!$A$8,Hoja1!U19,IF($B$5=Hoja1!$A$9,Hoja1!X19,0))))))))</f>
        <v>0</v>
      </c>
      <c r="C24" s="23" t="e">
        <f>VLOOKUP(B24,Hoja3!A18:B718,2,FALSE)</f>
        <v>#N/A</v>
      </c>
      <c r="D24" s="15"/>
      <c r="E24" s="15"/>
      <c r="F24" s="15"/>
      <c r="G24" s="15"/>
      <c r="H24" s="15"/>
      <c r="I24" s="15"/>
      <c r="J24" s="15"/>
      <c r="K24" s="15"/>
      <c r="L24" s="15"/>
      <c r="M24" s="15"/>
      <c r="N24" s="15"/>
      <c r="O24" s="15"/>
      <c r="P24" s="15"/>
      <c r="Q24" s="23">
        <f t="shared" si="0"/>
        <v>0</v>
      </c>
      <c r="R24" s="25"/>
      <c r="S24" s="26">
        <f t="shared" si="1"/>
        <v>0</v>
      </c>
    </row>
    <row r="25" spans="1:19" x14ac:dyDescent="0.3">
      <c r="A25" s="15">
        <v>18</v>
      </c>
      <c r="B25" s="22">
        <f>IF($B$5=Hoja1!$A$2,Hoja1!C20,IF($B$5=Hoja1!$A$3,Hoja1!F20,IF($B$5=Hoja1!$A$4,Hoja1!I20,IF($B$5=Hoja1!$A$5,Hoja1!I20,IF($B$5=Hoja1!$A$6,Hoja1!O20,IF($B$5=Hoja1!$A$7,Hoja1!R20,IF($B$5=Hoja1!$A$8,Hoja1!U20,IF($B$5=Hoja1!$A$9,Hoja1!X20,0))))))))</f>
        <v>0</v>
      </c>
      <c r="C25" s="23" t="e">
        <f>VLOOKUP(B25,Hoja3!A19:B719,2,FALSE)</f>
        <v>#N/A</v>
      </c>
      <c r="D25" s="15"/>
      <c r="E25" s="15"/>
      <c r="F25" s="15"/>
      <c r="G25" s="15"/>
      <c r="H25" s="15"/>
      <c r="I25" s="15"/>
      <c r="J25" s="15"/>
      <c r="K25" s="15"/>
      <c r="L25" s="15"/>
      <c r="M25" s="15"/>
      <c r="N25" s="15"/>
      <c r="O25" s="15"/>
      <c r="P25" s="15"/>
      <c r="Q25" s="23">
        <f t="shared" si="0"/>
        <v>0</v>
      </c>
      <c r="R25" s="25"/>
      <c r="S25" s="26">
        <f t="shared" si="1"/>
        <v>0</v>
      </c>
    </row>
    <row r="26" spans="1:19" x14ac:dyDescent="0.3">
      <c r="A26" s="15">
        <v>19</v>
      </c>
      <c r="B26" s="22">
        <f>IF($B$5=Hoja1!$A$2,Hoja1!C21,IF($B$5=Hoja1!$A$3,Hoja1!F21,IF($B$5=Hoja1!$A$4,Hoja1!I21,IF($B$5=Hoja1!$A$5,Hoja1!I21,IF($B$5=Hoja1!$A$6,Hoja1!O21,IF($B$5=Hoja1!$A$7,Hoja1!R21,IF($B$5=Hoja1!$A$8,Hoja1!U21,IF($B$5=Hoja1!$A$9,Hoja1!X21,0))))))))</f>
        <v>0</v>
      </c>
      <c r="C26" s="23" t="e">
        <f>VLOOKUP(B26,Hoja3!A20:B720,2,FALSE)</f>
        <v>#N/A</v>
      </c>
      <c r="D26" s="15"/>
      <c r="E26" s="15"/>
      <c r="F26" s="15"/>
      <c r="G26" s="15"/>
      <c r="H26" s="15"/>
      <c r="I26" s="15"/>
      <c r="J26" s="15"/>
      <c r="K26" s="15"/>
      <c r="L26" s="15"/>
      <c r="M26" s="15"/>
      <c r="N26" s="15"/>
      <c r="O26" s="15"/>
      <c r="P26" s="15"/>
      <c r="Q26" s="23">
        <f t="shared" si="0"/>
        <v>0</v>
      </c>
      <c r="R26" s="25"/>
      <c r="S26" s="26">
        <f t="shared" si="1"/>
        <v>0</v>
      </c>
    </row>
    <row r="27" spans="1:19" x14ac:dyDescent="0.3">
      <c r="A27" s="15">
        <v>20</v>
      </c>
      <c r="B27" s="22">
        <f>IF($B$5=Hoja1!$A$2,Hoja1!C22,IF($B$5=Hoja1!$A$3,Hoja1!F22,IF($B$5=Hoja1!$A$4,Hoja1!I22,IF($B$5=Hoja1!$A$5,Hoja1!I22,IF($B$5=Hoja1!$A$6,Hoja1!O22,IF($B$5=Hoja1!$A$7,Hoja1!R22,IF($B$5=Hoja1!$A$8,Hoja1!U22,IF($B$5=Hoja1!$A$9,Hoja1!X22,0))))))))</f>
        <v>0</v>
      </c>
      <c r="C27" s="23" t="e">
        <f>VLOOKUP(B27,Hoja3!A21:B721,2,FALSE)</f>
        <v>#N/A</v>
      </c>
      <c r="D27" s="15"/>
      <c r="E27" s="15"/>
      <c r="F27" s="15"/>
      <c r="G27" s="15"/>
      <c r="H27" s="15"/>
      <c r="I27" s="15"/>
      <c r="J27" s="15"/>
      <c r="K27" s="15"/>
      <c r="L27" s="15"/>
      <c r="M27" s="15"/>
      <c r="N27" s="15"/>
      <c r="O27" s="15"/>
      <c r="P27" s="15"/>
      <c r="Q27" s="23">
        <f t="shared" si="0"/>
        <v>0</v>
      </c>
      <c r="R27" s="25"/>
      <c r="S27" s="26">
        <f t="shared" si="1"/>
        <v>0</v>
      </c>
    </row>
    <row r="28" spans="1:19" x14ac:dyDescent="0.3">
      <c r="A28" s="15">
        <v>21</v>
      </c>
      <c r="B28" s="22">
        <f>IF($B$5=Hoja1!$A$2,Hoja1!C23,IF($B$5=Hoja1!$A$3,Hoja1!F23,IF($B$5=Hoja1!$A$4,Hoja1!I23,IF($B$5=Hoja1!$A$5,Hoja1!I23,IF($B$5=Hoja1!$A$6,Hoja1!O23,IF($B$5=Hoja1!$A$7,Hoja1!R23,IF($B$5=Hoja1!$A$8,Hoja1!U23,IF($B$5=Hoja1!$A$9,Hoja1!X23,0))))))))</f>
        <v>0</v>
      </c>
      <c r="C28" s="23" t="e">
        <f>VLOOKUP(B28,Hoja3!A22:B722,2,FALSE)</f>
        <v>#N/A</v>
      </c>
      <c r="D28" s="15"/>
      <c r="E28" s="15"/>
      <c r="F28" s="15"/>
      <c r="G28" s="15"/>
      <c r="H28" s="15"/>
      <c r="I28" s="15"/>
      <c r="J28" s="15"/>
      <c r="K28" s="15"/>
      <c r="L28" s="15"/>
      <c r="M28" s="15"/>
      <c r="N28" s="15"/>
      <c r="O28" s="15"/>
      <c r="P28" s="15"/>
      <c r="Q28" s="23">
        <f t="shared" si="0"/>
        <v>0</v>
      </c>
      <c r="R28" s="25"/>
      <c r="S28" s="26">
        <f t="shared" si="1"/>
        <v>0</v>
      </c>
    </row>
    <row r="29" spans="1:19" x14ac:dyDescent="0.3">
      <c r="A29" s="15">
        <v>22</v>
      </c>
      <c r="B29" s="22">
        <f>IF($B$5=Hoja1!$A$2,Hoja1!C24,IF($B$5=Hoja1!$A$3,Hoja1!F24,IF($B$5=Hoja1!$A$4,Hoja1!I24,IF($B$5=Hoja1!$A$5,Hoja1!I24,IF($B$5=Hoja1!$A$6,Hoja1!O24,IF($B$5=Hoja1!$A$7,Hoja1!R24,IF($B$5=Hoja1!$A$8,Hoja1!U24,IF($B$5=Hoja1!$A$9,Hoja1!X24,0))))))))</f>
        <v>0</v>
      </c>
      <c r="C29" s="23" t="e">
        <f>VLOOKUP(B29,Hoja3!A23:B723,2,FALSE)</f>
        <v>#N/A</v>
      </c>
      <c r="D29" s="15"/>
      <c r="E29" s="15"/>
      <c r="F29" s="15"/>
      <c r="G29" s="15"/>
      <c r="H29" s="15"/>
      <c r="I29" s="15"/>
      <c r="J29" s="15"/>
      <c r="K29" s="15"/>
      <c r="L29" s="15"/>
      <c r="M29" s="15"/>
      <c r="N29" s="15"/>
      <c r="O29" s="15"/>
      <c r="P29" s="15"/>
      <c r="Q29" s="23">
        <f t="shared" si="0"/>
        <v>0</v>
      </c>
      <c r="R29" s="25"/>
      <c r="S29" s="26">
        <f t="shared" si="1"/>
        <v>0</v>
      </c>
    </row>
    <row r="30" spans="1:19" x14ac:dyDescent="0.3">
      <c r="A30" s="15">
        <v>23</v>
      </c>
      <c r="B30" s="22">
        <f>IF($B$5=Hoja1!$A$2,Hoja1!C25,IF($B$5=Hoja1!$A$3,Hoja1!F25,IF($B$5=Hoja1!$A$4,Hoja1!I25,IF($B$5=Hoja1!$A$5,Hoja1!I25,IF($B$5=Hoja1!$A$6,Hoja1!O25,IF($B$5=Hoja1!$A$7,Hoja1!R25,IF($B$5=Hoja1!$A$8,Hoja1!U25,IF($B$5=Hoja1!$A$9,Hoja1!X25,0))))))))</f>
        <v>0</v>
      </c>
      <c r="C30" s="23" t="e">
        <f>VLOOKUP(B30,Hoja3!A24:B724,2,FALSE)</f>
        <v>#N/A</v>
      </c>
      <c r="D30" s="15"/>
      <c r="E30" s="15"/>
      <c r="F30" s="15"/>
      <c r="G30" s="15"/>
      <c r="H30" s="15"/>
      <c r="I30" s="15"/>
      <c r="J30" s="15"/>
      <c r="K30" s="15"/>
      <c r="L30" s="15"/>
      <c r="M30" s="15"/>
      <c r="N30" s="15"/>
      <c r="O30" s="15"/>
      <c r="P30" s="15"/>
      <c r="Q30" s="23">
        <f t="shared" si="0"/>
        <v>0</v>
      </c>
      <c r="R30" s="25"/>
      <c r="S30" s="26">
        <f t="shared" si="1"/>
        <v>0</v>
      </c>
    </row>
    <row r="31" spans="1:19" x14ac:dyDescent="0.3">
      <c r="A31" s="15">
        <v>24</v>
      </c>
      <c r="B31" s="22">
        <f>IF($B$5=Hoja1!$A$2,Hoja1!C26,IF($B$5=Hoja1!$A$3,Hoja1!F26,IF($B$5=Hoja1!$A$4,Hoja1!I26,IF($B$5=Hoja1!$A$5,Hoja1!I26,IF($B$5=Hoja1!$A$6,Hoja1!O26,IF($B$5=Hoja1!$A$7,Hoja1!R26,IF($B$5=Hoja1!$A$8,Hoja1!U26,IF($B$5=Hoja1!$A$9,Hoja1!X26,0))))))))</f>
        <v>0</v>
      </c>
      <c r="C31" s="23" t="e">
        <f>VLOOKUP(B31,Hoja3!A25:B725,2,FALSE)</f>
        <v>#N/A</v>
      </c>
      <c r="D31" s="15"/>
      <c r="E31" s="15"/>
      <c r="F31" s="15"/>
      <c r="G31" s="15"/>
      <c r="H31" s="15"/>
      <c r="I31" s="15"/>
      <c r="J31" s="15"/>
      <c r="K31" s="15"/>
      <c r="L31" s="15"/>
      <c r="M31" s="15"/>
      <c r="N31" s="15"/>
      <c r="O31" s="15"/>
      <c r="P31" s="15"/>
      <c r="Q31" s="23">
        <f t="shared" si="0"/>
        <v>0</v>
      </c>
      <c r="R31" s="25"/>
      <c r="S31" s="26">
        <f t="shared" si="1"/>
        <v>0</v>
      </c>
    </row>
    <row r="32" spans="1:19" x14ac:dyDescent="0.3">
      <c r="A32" s="15">
        <v>25</v>
      </c>
      <c r="B32" s="22">
        <f>IF($B$5=Hoja1!$A$2,Hoja1!C27,IF($B$5=Hoja1!$A$3,Hoja1!F27,IF($B$5=Hoja1!$A$4,Hoja1!I27,IF($B$5=Hoja1!$A$5,Hoja1!I27,IF($B$5=Hoja1!$A$6,Hoja1!O27,IF($B$5=Hoja1!$A$7,Hoja1!R27,IF($B$5=Hoja1!$A$8,Hoja1!U27,IF($B$5=Hoja1!$A$9,Hoja1!X27,0))))))))</f>
        <v>0</v>
      </c>
      <c r="C32" s="23" t="e">
        <f>VLOOKUP(B32,Hoja3!A26:B726,2,FALSE)</f>
        <v>#N/A</v>
      </c>
      <c r="D32" s="15"/>
      <c r="E32" s="15"/>
      <c r="F32" s="15"/>
      <c r="G32" s="15"/>
      <c r="H32" s="15"/>
      <c r="I32" s="15"/>
      <c r="J32" s="15"/>
      <c r="K32" s="15"/>
      <c r="L32" s="15"/>
      <c r="M32" s="15"/>
      <c r="N32" s="15"/>
      <c r="O32" s="15"/>
      <c r="P32" s="15"/>
      <c r="Q32" s="23">
        <f t="shared" si="0"/>
        <v>0</v>
      </c>
      <c r="R32" s="25"/>
      <c r="S32" s="26">
        <f t="shared" si="1"/>
        <v>0</v>
      </c>
    </row>
    <row r="33" spans="1:19" x14ac:dyDescent="0.3">
      <c r="A33" s="15">
        <v>26</v>
      </c>
      <c r="B33" s="22">
        <f>IF($B$5=Hoja1!$A$2,Hoja1!C28,IF($B$5=Hoja1!$A$3,Hoja1!F28,IF($B$5=Hoja1!$A$4,Hoja1!I28,IF($B$5=Hoja1!$A$5,Hoja1!I28,IF($B$5=Hoja1!$A$6,Hoja1!O28,IF($B$5=Hoja1!$A$7,Hoja1!R28,IF($B$5=Hoja1!$A$8,Hoja1!U28,IF($B$5=Hoja1!$A$9,Hoja1!X28,0))))))))</f>
        <v>0</v>
      </c>
      <c r="C33" s="23" t="e">
        <f>VLOOKUP(B33,Hoja3!A27:B727,2,FALSE)</f>
        <v>#N/A</v>
      </c>
      <c r="D33" s="15"/>
      <c r="E33" s="15"/>
      <c r="F33" s="15"/>
      <c r="G33" s="15"/>
      <c r="H33" s="15"/>
      <c r="I33" s="15"/>
      <c r="J33" s="15"/>
      <c r="K33" s="15"/>
      <c r="L33" s="15"/>
      <c r="M33" s="15"/>
      <c r="N33" s="15"/>
      <c r="O33" s="15"/>
      <c r="P33" s="15"/>
      <c r="Q33" s="23">
        <f t="shared" si="0"/>
        <v>0</v>
      </c>
      <c r="R33" s="25"/>
      <c r="S33" s="26">
        <f t="shared" si="1"/>
        <v>0</v>
      </c>
    </row>
    <row r="34" spans="1:19" x14ac:dyDescent="0.3">
      <c r="A34" s="15">
        <v>27</v>
      </c>
      <c r="B34" s="22">
        <f>IF($B$5=Hoja1!$A$2,Hoja1!C29,IF($B$5=Hoja1!$A$3,Hoja1!F29,IF($B$5=Hoja1!$A$4,Hoja1!I29,IF($B$5=Hoja1!$A$5,Hoja1!I29,IF($B$5=Hoja1!$A$6,Hoja1!O29,IF($B$5=Hoja1!$A$7,Hoja1!R29,IF($B$5=Hoja1!$A$8,Hoja1!U29,IF($B$5=Hoja1!$A$9,Hoja1!X29,0))))))))</f>
        <v>0</v>
      </c>
      <c r="C34" s="23" t="e">
        <f>VLOOKUP(B34,Hoja3!A28:B728,2,FALSE)</f>
        <v>#N/A</v>
      </c>
      <c r="D34" s="15"/>
      <c r="E34" s="15"/>
      <c r="F34" s="15"/>
      <c r="G34" s="15"/>
      <c r="H34" s="15"/>
      <c r="I34" s="15"/>
      <c r="J34" s="15"/>
      <c r="K34" s="15"/>
      <c r="L34" s="15"/>
      <c r="M34" s="15"/>
      <c r="N34" s="15"/>
      <c r="O34" s="15"/>
      <c r="P34" s="15"/>
      <c r="Q34" s="23">
        <f t="shared" si="0"/>
        <v>0</v>
      </c>
      <c r="R34" s="25"/>
      <c r="S34" s="26">
        <f t="shared" si="1"/>
        <v>0</v>
      </c>
    </row>
    <row r="35" spans="1:19" x14ac:dyDescent="0.3">
      <c r="A35" s="15">
        <v>28</v>
      </c>
      <c r="B35" s="22">
        <f>IF($B$5=Hoja1!$A$2,Hoja1!C30,IF($B$5=Hoja1!$A$3,Hoja1!F30,IF($B$5=Hoja1!$A$4,Hoja1!I30,IF($B$5=Hoja1!$A$5,Hoja1!I30,IF($B$5=Hoja1!$A$6,Hoja1!O30,IF($B$5=Hoja1!$A$7,Hoja1!R30,IF($B$5=Hoja1!$A$8,Hoja1!U30,IF($B$5=Hoja1!$A$9,Hoja1!X30,0))))))))</f>
        <v>0</v>
      </c>
      <c r="C35" s="23" t="e">
        <f>VLOOKUP(B35,Hoja3!A29:B729,2,FALSE)</f>
        <v>#N/A</v>
      </c>
      <c r="D35" s="15"/>
      <c r="E35" s="15"/>
      <c r="F35" s="15"/>
      <c r="G35" s="15"/>
      <c r="H35" s="15"/>
      <c r="I35" s="15"/>
      <c r="J35" s="15"/>
      <c r="K35" s="15"/>
      <c r="L35" s="15"/>
      <c r="M35" s="15"/>
      <c r="N35" s="15"/>
      <c r="O35" s="15"/>
      <c r="P35" s="15"/>
      <c r="Q35" s="23">
        <f t="shared" si="0"/>
        <v>0</v>
      </c>
      <c r="R35" s="25"/>
      <c r="S35" s="26">
        <f t="shared" si="1"/>
        <v>0</v>
      </c>
    </row>
    <row r="36" spans="1:19" x14ac:dyDescent="0.3">
      <c r="A36" s="15">
        <v>29</v>
      </c>
      <c r="B36" s="22">
        <f>IF($B$5=Hoja1!$A$2,Hoja1!C31,IF($B$5=Hoja1!$A$3,Hoja1!F31,IF($B$5=Hoja1!$A$4,Hoja1!I31,IF($B$5=Hoja1!$A$5,Hoja1!I31,IF($B$5=Hoja1!$A$6,Hoja1!O31,IF($B$5=Hoja1!$A$7,Hoja1!R31,IF($B$5=Hoja1!$A$8,Hoja1!U31,IF($B$5=Hoja1!$A$9,Hoja1!X31,0))))))))</f>
        <v>0</v>
      </c>
      <c r="C36" s="23" t="e">
        <f>VLOOKUP(B36,Hoja3!A30:B730,2,FALSE)</f>
        <v>#N/A</v>
      </c>
      <c r="D36" s="15"/>
      <c r="E36" s="15"/>
      <c r="F36" s="15"/>
      <c r="G36" s="15"/>
      <c r="H36" s="15"/>
      <c r="I36" s="15"/>
      <c r="J36" s="15"/>
      <c r="K36" s="15"/>
      <c r="L36" s="15"/>
      <c r="M36" s="15"/>
      <c r="N36" s="15"/>
      <c r="O36" s="15"/>
      <c r="P36" s="15"/>
      <c r="Q36" s="23">
        <f t="shared" si="0"/>
        <v>0</v>
      </c>
      <c r="R36" s="25"/>
      <c r="S36" s="26">
        <f t="shared" si="1"/>
        <v>0</v>
      </c>
    </row>
    <row r="37" spans="1:19" x14ac:dyDescent="0.3">
      <c r="A37" s="15">
        <v>30</v>
      </c>
      <c r="B37" s="22">
        <f>IF($B$5=Hoja1!$A$2,Hoja1!C32,IF($B$5=Hoja1!$A$3,Hoja1!F32,IF($B$5=Hoja1!$A$4,Hoja1!I32,IF($B$5=Hoja1!$A$5,Hoja1!I32,IF($B$5=Hoja1!$A$6,Hoja1!O32,IF($B$5=Hoja1!$A$7,Hoja1!R32,IF($B$5=Hoja1!$A$8,Hoja1!U32,IF($B$5=Hoja1!$A$9,Hoja1!X32,0))))))))</f>
        <v>0</v>
      </c>
      <c r="C37" s="23" t="e">
        <f>VLOOKUP(B37,Hoja3!A31:B731,2,FALSE)</f>
        <v>#N/A</v>
      </c>
      <c r="D37" s="15"/>
      <c r="E37" s="15"/>
      <c r="F37" s="15"/>
      <c r="G37" s="15"/>
      <c r="H37" s="15"/>
      <c r="I37" s="15"/>
      <c r="J37" s="15"/>
      <c r="K37" s="15"/>
      <c r="L37" s="15"/>
      <c r="M37" s="15"/>
      <c r="N37" s="15"/>
      <c r="O37" s="15"/>
      <c r="P37" s="15"/>
      <c r="Q37" s="23">
        <f t="shared" si="0"/>
        <v>0</v>
      </c>
      <c r="R37" s="25"/>
      <c r="S37" s="26">
        <f t="shared" si="1"/>
        <v>0</v>
      </c>
    </row>
    <row r="38" spans="1:19" x14ac:dyDescent="0.3">
      <c r="A38" s="15">
        <v>31</v>
      </c>
      <c r="B38" s="22">
        <f>IF($B$5=Hoja1!$A$2,Hoja1!C33,IF($B$5=Hoja1!$A$3,Hoja1!F33,IF($B$5=Hoja1!$A$4,Hoja1!I33,IF($B$5=Hoja1!$A$5,Hoja1!I33,IF($B$5=Hoja1!$A$6,Hoja1!O33,IF($B$5=Hoja1!$A$7,Hoja1!R33,IF($B$5=Hoja1!$A$8,Hoja1!U33,IF($B$5=Hoja1!$A$9,Hoja1!X33,0))))))))</f>
        <v>0</v>
      </c>
      <c r="C38" s="23" t="e">
        <f>VLOOKUP(B38,Hoja3!A32:B732,2,FALSE)</f>
        <v>#N/A</v>
      </c>
      <c r="D38" s="15"/>
      <c r="E38" s="15"/>
      <c r="F38" s="15"/>
      <c r="G38" s="15"/>
      <c r="H38" s="15"/>
      <c r="I38" s="15"/>
      <c r="J38" s="15"/>
      <c r="K38" s="15"/>
      <c r="L38" s="15"/>
      <c r="M38" s="15"/>
      <c r="N38" s="15"/>
      <c r="O38" s="15"/>
      <c r="P38" s="15"/>
      <c r="Q38" s="23">
        <f t="shared" si="0"/>
        <v>0</v>
      </c>
      <c r="R38" s="25"/>
      <c r="S38" s="26">
        <f t="shared" si="1"/>
        <v>0</v>
      </c>
    </row>
    <row r="39" spans="1:19" x14ac:dyDescent="0.3">
      <c r="A39" s="15">
        <v>32</v>
      </c>
      <c r="B39" s="22">
        <f>IF($B$5=Hoja1!$A$2,Hoja1!C34,IF($B$5=Hoja1!$A$3,Hoja1!F34,IF($B$5=Hoja1!$A$4,Hoja1!I34,IF($B$5=Hoja1!$A$5,Hoja1!I34,IF($B$5=Hoja1!$A$6,Hoja1!O34,IF($B$5=Hoja1!$A$7,Hoja1!R34,IF($B$5=Hoja1!$A$8,Hoja1!U34,IF($B$5=Hoja1!$A$9,Hoja1!X34,0))))))))</f>
        <v>0</v>
      </c>
      <c r="C39" s="23" t="e">
        <f>VLOOKUP(B39,Hoja3!A33:B733,2,FALSE)</f>
        <v>#N/A</v>
      </c>
      <c r="D39" s="15"/>
      <c r="E39" s="15"/>
      <c r="F39" s="15"/>
      <c r="G39" s="15"/>
      <c r="H39" s="15"/>
      <c r="I39" s="15"/>
      <c r="J39" s="15"/>
      <c r="K39" s="15"/>
      <c r="L39" s="15"/>
      <c r="M39" s="15"/>
      <c r="N39" s="15"/>
      <c r="O39" s="15"/>
      <c r="P39" s="15"/>
      <c r="Q39" s="23">
        <f t="shared" si="0"/>
        <v>0</v>
      </c>
      <c r="R39" s="25"/>
      <c r="S39" s="26">
        <f t="shared" si="1"/>
        <v>0</v>
      </c>
    </row>
    <row r="40" spans="1:19" x14ac:dyDescent="0.3">
      <c r="A40" s="15">
        <v>33</v>
      </c>
      <c r="B40" s="22">
        <f>IF($B$5=Hoja1!$A$2,Hoja1!C35,IF($B$5=Hoja1!$A$3,Hoja1!F35,IF($B$5=Hoja1!$A$4,Hoja1!I35,IF($B$5=Hoja1!$A$5,Hoja1!I35,IF($B$5=Hoja1!$A$6,Hoja1!O35,IF($B$5=Hoja1!$A$7,Hoja1!R35,IF($B$5=Hoja1!$A$8,Hoja1!U35,IF($B$5=Hoja1!$A$9,Hoja1!X35,0))))))))</f>
        <v>0</v>
      </c>
      <c r="C40" s="23" t="e">
        <f>VLOOKUP(B40,Hoja3!A34:B734,2,FALSE)</f>
        <v>#N/A</v>
      </c>
      <c r="D40" s="15"/>
      <c r="E40" s="15"/>
      <c r="F40" s="15"/>
      <c r="G40" s="15"/>
      <c r="H40" s="15"/>
      <c r="I40" s="15"/>
      <c r="J40" s="15"/>
      <c r="K40" s="15"/>
      <c r="L40" s="15"/>
      <c r="M40" s="15"/>
      <c r="N40" s="15"/>
      <c r="O40" s="15"/>
      <c r="P40" s="15"/>
      <c r="Q40" s="23">
        <f t="shared" si="0"/>
        <v>0</v>
      </c>
      <c r="R40" s="25"/>
      <c r="S40" s="26">
        <f t="shared" si="1"/>
        <v>0</v>
      </c>
    </row>
    <row r="41" spans="1:19" x14ac:dyDescent="0.3">
      <c r="A41" s="15">
        <v>34</v>
      </c>
      <c r="B41" s="22">
        <f>IF($B$5=Hoja1!$A$2,Hoja1!C36,IF($B$5=Hoja1!$A$3,Hoja1!F36,IF($B$5=Hoja1!$A$4,Hoja1!I36,IF($B$5=Hoja1!$A$5,Hoja1!I36,IF($B$5=Hoja1!$A$6,Hoja1!O36,IF($B$5=Hoja1!$A$7,Hoja1!R36,IF($B$5=Hoja1!$A$8,Hoja1!U36,IF($B$5=Hoja1!$A$9,Hoja1!X36,0))))))))</f>
        <v>0</v>
      </c>
      <c r="C41" s="23" t="e">
        <f>VLOOKUP(B41,Hoja3!A35:B735,2,FALSE)</f>
        <v>#N/A</v>
      </c>
      <c r="D41" s="15"/>
      <c r="E41" s="15"/>
      <c r="F41" s="15"/>
      <c r="G41" s="15"/>
      <c r="H41" s="15"/>
      <c r="I41" s="15"/>
      <c r="J41" s="15"/>
      <c r="K41" s="15"/>
      <c r="L41" s="15"/>
      <c r="M41" s="15"/>
      <c r="N41" s="15"/>
      <c r="O41" s="15"/>
      <c r="P41" s="15"/>
      <c r="Q41" s="23">
        <f t="shared" si="0"/>
        <v>0</v>
      </c>
      <c r="R41" s="25"/>
      <c r="S41" s="26">
        <f t="shared" si="1"/>
        <v>0</v>
      </c>
    </row>
    <row r="42" spans="1:19" x14ac:dyDescent="0.3">
      <c r="A42" s="15">
        <v>35</v>
      </c>
      <c r="B42" s="22">
        <f>IF($B$5=Hoja1!$A$2,Hoja1!C37,IF($B$5=Hoja1!$A$3,Hoja1!F37,IF($B$5=Hoja1!$A$4,Hoja1!I37,IF($B$5=Hoja1!$A$5,Hoja1!I37,IF($B$5=Hoja1!$A$6,Hoja1!O37,IF($B$5=Hoja1!$A$7,Hoja1!R37,IF($B$5=Hoja1!$A$8,Hoja1!U37,IF($B$5=Hoja1!$A$9,Hoja1!X37,0))))))))</f>
        <v>0</v>
      </c>
      <c r="C42" s="23" t="e">
        <f>VLOOKUP(B42,Hoja3!A36:B736,2,FALSE)</f>
        <v>#N/A</v>
      </c>
      <c r="D42" s="15"/>
      <c r="E42" s="15"/>
      <c r="F42" s="15"/>
      <c r="G42" s="15"/>
      <c r="H42" s="15"/>
      <c r="I42" s="15"/>
      <c r="J42" s="15"/>
      <c r="K42" s="15"/>
      <c r="L42" s="15"/>
      <c r="M42" s="15"/>
      <c r="N42" s="15"/>
      <c r="O42" s="15"/>
      <c r="P42" s="15"/>
      <c r="Q42" s="23">
        <f t="shared" si="0"/>
        <v>0</v>
      </c>
      <c r="R42" s="25"/>
      <c r="S42" s="26">
        <f t="shared" si="1"/>
        <v>0</v>
      </c>
    </row>
    <row r="43" spans="1:19" x14ac:dyDescent="0.3">
      <c r="A43" s="15">
        <v>36</v>
      </c>
      <c r="B43" s="22">
        <f>IF($B$5=Hoja1!$A$2,Hoja1!C38,IF($B$5=Hoja1!$A$3,Hoja1!F38,IF($B$5=Hoja1!$A$4,Hoja1!I38,IF($B$5=Hoja1!$A$5,Hoja1!I38,IF($B$5=Hoja1!$A$6,Hoja1!O38,IF($B$5=Hoja1!$A$7,Hoja1!R38,IF($B$5=Hoja1!$A$8,Hoja1!U38,IF($B$5=Hoja1!$A$9,Hoja1!X38,0))))))))</f>
        <v>0</v>
      </c>
      <c r="C43" s="23" t="e">
        <f>VLOOKUP(B43,Hoja3!A37:B737,2,FALSE)</f>
        <v>#N/A</v>
      </c>
      <c r="D43" s="15"/>
      <c r="E43" s="15"/>
      <c r="F43" s="15"/>
      <c r="G43" s="15"/>
      <c r="H43" s="15"/>
      <c r="I43" s="15"/>
      <c r="J43" s="15"/>
      <c r="K43" s="15"/>
      <c r="L43" s="15"/>
      <c r="M43" s="15"/>
      <c r="N43" s="15"/>
      <c r="O43" s="15"/>
      <c r="P43" s="15"/>
      <c r="Q43" s="23">
        <f t="shared" si="0"/>
        <v>0</v>
      </c>
      <c r="R43" s="25"/>
      <c r="S43" s="26">
        <f t="shared" si="1"/>
        <v>0</v>
      </c>
    </row>
    <row r="44" spans="1:19" x14ac:dyDescent="0.3">
      <c r="A44" s="15">
        <v>37</v>
      </c>
      <c r="B44" s="22">
        <f>IF($B$5=Hoja1!$A$2,Hoja1!C39,IF($B$5=Hoja1!$A$3,Hoja1!F39,IF($B$5=Hoja1!$A$4,Hoja1!I39,IF($B$5=Hoja1!$A$5,Hoja1!I39,IF($B$5=Hoja1!$A$6,Hoja1!O39,IF($B$5=Hoja1!$A$7,Hoja1!R39,IF($B$5=Hoja1!$A$8,Hoja1!U39,IF($B$5=Hoja1!$A$9,Hoja1!X39,0))))))))</f>
        <v>0</v>
      </c>
      <c r="C44" s="23" t="e">
        <f>VLOOKUP(B44,Hoja3!A38:B738,2,FALSE)</f>
        <v>#N/A</v>
      </c>
      <c r="D44" s="15"/>
      <c r="E44" s="15"/>
      <c r="F44" s="15"/>
      <c r="G44" s="15"/>
      <c r="H44" s="15"/>
      <c r="I44" s="15"/>
      <c r="J44" s="15"/>
      <c r="K44" s="15"/>
      <c r="L44" s="15"/>
      <c r="M44" s="15"/>
      <c r="N44" s="15"/>
      <c r="O44" s="15"/>
      <c r="P44" s="15"/>
      <c r="Q44" s="23">
        <f t="shared" si="0"/>
        <v>0</v>
      </c>
      <c r="R44" s="25"/>
      <c r="S44" s="26">
        <f t="shared" si="1"/>
        <v>0</v>
      </c>
    </row>
    <row r="45" spans="1:19" x14ac:dyDescent="0.3">
      <c r="A45" s="15">
        <v>38</v>
      </c>
      <c r="B45" s="22">
        <f>IF($B$5=Hoja1!$A$2,Hoja1!C40,IF($B$5=Hoja1!$A$3,Hoja1!F40,IF($B$5=Hoja1!$A$4,Hoja1!I40,IF($B$5=Hoja1!$A$5,Hoja1!I40,IF($B$5=Hoja1!$A$6,Hoja1!O40,IF($B$5=Hoja1!$A$7,Hoja1!R40,IF($B$5=Hoja1!$A$8,Hoja1!U40,IF($B$5=Hoja1!$A$9,Hoja1!X40,0))))))))</f>
        <v>0</v>
      </c>
      <c r="C45" s="23" t="e">
        <f>VLOOKUP(B45,Hoja3!A39:B739,2,FALSE)</f>
        <v>#N/A</v>
      </c>
      <c r="D45" s="15"/>
      <c r="E45" s="15"/>
      <c r="F45" s="15"/>
      <c r="G45" s="15"/>
      <c r="H45" s="15"/>
      <c r="I45" s="15"/>
      <c r="J45" s="15"/>
      <c r="K45" s="15"/>
      <c r="L45" s="15"/>
      <c r="M45" s="15"/>
      <c r="N45" s="15"/>
      <c r="O45" s="15"/>
      <c r="P45" s="15"/>
      <c r="Q45" s="23">
        <f t="shared" si="0"/>
        <v>0</v>
      </c>
      <c r="R45" s="25"/>
      <c r="S45" s="26">
        <f t="shared" si="1"/>
        <v>0</v>
      </c>
    </row>
    <row r="46" spans="1:19" x14ac:dyDescent="0.3">
      <c r="A46" s="15">
        <v>39</v>
      </c>
      <c r="B46" s="22">
        <f>IF($B$5=Hoja1!$A$2,Hoja1!C41,IF($B$5=Hoja1!$A$3,Hoja1!F41,IF($B$5=Hoja1!$A$4,Hoja1!I41,IF($B$5=Hoja1!$A$5,Hoja1!I41,IF($B$5=Hoja1!$A$6,Hoja1!O41,IF($B$5=Hoja1!$A$7,Hoja1!R41,IF($B$5=Hoja1!$A$8,Hoja1!U41,IF($B$5=Hoja1!$A$9,Hoja1!X41,0))))))))</f>
        <v>0</v>
      </c>
      <c r="C46" s="23" t="e">
        <f>VLOOKUP(B46,Hoja3!A40:B740,2,FALSE)</f>
        <v>#N/A</v>
      </c>
      <c r="D46" s="15"/>
      <c r="E46" s="15"/>
      <c r="F46" s="15"/>
      <c r="G46" s="15"/>
      <c r="H46" s="15"/>
      <c r="I46" s="15"/>
      <c r="J46" s="15"/>
      <c r="K46" s="15"/>
      <c r="L46" s="15"/>
      <c r="M46" s="15"/>
      <c r="N46" s="15"/>
      <c r="O46" s="15"/>
      <c r="P46" s="15"/>
      <c r="Q46" s="23">
        <f t="shared" si="0"/>
        <v>0</v>
      </c>
      <c r="R46" s="25"/>
      <c r="S46" s="26">
        <f t="shared" si="1"/>
        <v>0</v>
      </c>
    </row>
    <row r="47" spans="1:19" x14ac:dyDescent="0.3">
      <c r="A47" s="15">
        <v>40</v>
      </c>
      <c r="B47" s="22">
        <f>IF($B$5=Hoja1!$A$2,Hoja1!C42,IF($B$5=Hoja1!$A$3,Hoja1!F42,IF($B$5=Hoja1!$A$4,Hoja1!I42,IF($B$5=Hoja1!$A$5,Hoja1!I42,IF($B$5=Hoja1!$A$6,Hoja1!O42,IF($B$5=Hoja1!$A$7,Hoja1!R42,IF($B$5=Hoja1!$A$8,Hoja1!U42,IF($B$5=Hoja1!$A$9,Hoja1!X42,0))))))))</f>
        <v>0</v>
      </c>
      <c r="C47" s="23" t="e">
        <f>VLOOKUP(B47,Hoja3!A41:B741,2,FALSE)</f>
        <v>#N/A</v>
      </c>
      <c r="D47" s="15"/>
      <c r="E47" s="15"/>
      <c r="F47" s="15"/>
      <c r="G47" s="15"/>
      <c r="H47" s="15"/>
      <c r="I47" s="15"/>
      <c r="J47" s="15"/>
      <c r="K47" s="15"/>
      <c r="L47" s="15"/>
      <c r="M47" s="15"/>
      <c r="N47" s="15"/>
      <c r="O47" s="15"/>
      <c r="P47" s="15"/>
      <c r="Q47" s="23">
        <f t="shared" si="0"/>
        <v>0</v>
      </c>
      <c r="R47" s="25"/>
      <c r="S47" s="26">
        <f t="shared" si="1"/>
        <v>0</v>
      </c>
    </row>
    <row r="48" spans="1:19" x14ac:dyDescent="0.3">
      <c r="A48" s="15">
        <v>41</v>
      </c>
      <c r="B48" s="22">
        <f>IF($B$5=Hoja1!$A$2,Hoja1!C43,IF($B$5=Hoja1!$A$3,Hoja1!F43,IF($B$5=Hoja1!$A$4,Hoja1!I43,IF($B$5=Hoja1!$A$5,Hoja1!I43,IF($B$5=Hoja1!$A$6,Hoja1!O43,IF($B$5=Hoja1!$A$7,Hoja1!R43,IF($B$5=Hoja1!$A$8,Hoja1!U43,IF($B$5=Hoja1!$A$9,Hoja1!X43,0))))))))</f>
        <v>0</v>
      </c>
      <c r="C48" s="23" t="e">
        <f>VLOOKUP(B48,Hoja3!A42:B742,2,FALSE)</f>
        <v>#N/A</v>
      </c>
      <c r="D48" s="15"/>
      <c r="E48" s="15"/>
      <c r="F48" s="15"/>
      <c r="G48" s="15"/>
      <c r="H48" s="15"/>
      <c r="I48" s="15"/>
      <c r="J48" s="15"/>
      <c r="K48" s="15"/>
      <c r="L48" s="15"/>
      <c r="M48" s="15"/>
      <c r="N48" s="15"/>
      <c r="O48" s="15"/>
      <c r="P48" s="15"/>
      <c r="Q48" s="23">
        <f t="shared" si="0"/>
        <v>0</v>
      </c>
      <c r="R48" s="25"/>
      <c r="S48" s="26">
        <f t="shared" si="1"/>
        <v>0</v>
      </c>
    </row>
    <row r="49" spans="1:19" x14ac:dyDescent="0.3">
      <c r="A49" s="15">
        <v>42</v>
      </c>
      <c r="B49" s="22">
        <f>IF($B$5=Hoja1!$A$2,Hoja1!C44,IF($B$5=Hoja1!$A$3,Hoja1!F44,IF($B$5=Hoja1!$A$4,Hoja1!I44,IF($B$5=Hoja1!$A$5,Hoja1!I44,IF($B$5=Hoja1!$A$6,Hoja1!O44,IF($B$5=Hoja1!$A$7,Hoja1!R44,IF($B$5=Hoja1!$A$8,Hoja1!U44,IF($B$5=Hoja1!$A$9,Hoja1!X44,0))))))))</f>
        <v>0</v>
      </c>
      <c r="C49" s="23" t="e">
        <f>VLOOKUP(B49,Hoja3!A43:B743,2,FALSE)</f>
        <v>#N/A</v>
      </c>
      <c r="D49" s="15"/>
      <c r="E49" s="15"/>
      <c r="F49" s="15"/>
      <c r="G49" s="15"/>
      <c r="H49" s="15"/>
      <c r="I49" s="15"/>
      <c r="J49" s="15"/>
      <c r="K49" s="15"/>
      <c r="L49" s="15"/>
      <c r="M49" s="15"/>
      <c r="N49" s="15"/>
      <c r="O49" s="15"/>
      <c r="P49" s="15"/>
      <c r="Q49" s="23">
        <f t="shared" si="0"/>
        <v>0</v>
      </c>
      <c r="R49" s="25"/>
      <c r="S49" s="26">
        <f t="shared" si="1"/>
        <v>0</v>
      </c>
    </row>
    <row r="50" spans="1:19" x14ac:dyDescent="0.3">
      <c r="A50" s="15">
        <v>43</v>
      </c>
      <c r="B50" s="22">
        <f>IF($B$5=Hoja1!$A$2,Hoja1!C45,IF($B$5=Hoja1!$A$3,Hoja1!F45,IF($B$5=Hoja1!$A$4,Hoja1!I45,IF($B$5=Hoja1!$A$5,Hoja1!I45,IF($B$5=Hoja1!$A$6,Hoja1!O45,IF($B$5=Hoja1!$A$7,Hoja1!R45,IF($B$5=Hoja1!$A$8,Hoja1!U45,IF($B$5=Hoja1!$A$9,Hoja1!X45,0))))))))</f>
        <v>0</v>
      </c>
      <c r="C50" s="23" t="e">
        <f>VLOOKUP(B50,Hoja3!A44:B744,2,FALSE)</f>
        <v>#N/A</v>
      </c>
      <c r="D50" s="15"/>
      <c r="E50" s="15"/>
      <c r="F50" s="15"/>
      <c r="G50" s="15"/>
      <c r="H50" s="15"/>
      <c r="I50" s="15"/>
      <c r="J50" s="15"/>
      <c r="K50" s="15"/>
      <c r="L50" s="15"/>
      <c r="M50" s="15"/>
      <c r="N50" s="15"/>
      <c r="O50" s="15"/>
      <c r="P50" s="15"/>
      <c r="Q50" s="23">
        <f t="shared" si="0"/>
        <v>0</v>
      </c>
      <c r="R50" s="25"/>
      <c r="S50" s="26">
        <f t="shared" si="1"/>
        <v>0</v>
      </c>
    </row>
    <row r="51" spans="1:19" x14ac:dyDescent="0.3">
      <c r="A51" s="15">
        <v>44</v>
      </c>
      <c r="B51" s="22">
        <f>IF($B$5=Hoja1!$A$2,Hoja1!C46,IF($B$5=Hoja1!$A$3,Hoja1!F46,IF($B$5=Hoja1!$A$4,Hoja1!I46,IF($B$5=Hoja1!$A$5,Hoja1!I46,IF($B$5=Hoja1!$A$6,Hoja1!O46,IF($B$5=Hoja1!$A$7,Hoja1!R46,IF($B$5=Hoja1!$A$8,Hoja1!U46,IF($B$5=Hoja1!$A$9,Hoja1!X46,0))))))))</f>
        <v>0</v>
      </c>
      <c r="C51" s="23" t="e">
        <f>VLOOKUP(B51,Hoja3!A45:B745,2,FALSE)</f>
        <v>#N/A</v>
      </c>
      <c r="D51" s="15"/>
      <c r="E51" s="15"/>
      <c r="F51" s="15"/>
      <c r="G51" s="15"/>
      <c r="H51" s="15"/>
      <c r="I51" s="15"/>
      <c r="J51" s="15"/>
      <c r="K51" s="15"/>
      <c r="L51" s="15"/>
      <c r="M51" s="15"/>
      <c r="N51" s="15"/>
      <c r="O51" s="15"/>
      <c r="P51" s="15"/>
      <c r="Q51" s="23">
        <f t="shared" si="0"/>
        <v>0</v>
      </c>
      <c r="R51" s="25"/>
      <c r="S51" s="26">
        <f t="shared" si="1"/>
        <v>0</v>
      </c>
    </row>
    <row r="52" spans="1:19" x14ac:dyDescent="0.3">
      <c r="A52" s="15">
        <v>45</v>
      </c>
      <c r="B52" s="22">
        <f>IF($B$5=Hoja1!$A$2,Hoja1!C47,IF($B$5=Hoja1!$A$3,Hoja1!F47,IF($B$5=Hoja1!$A$4,Hoja1!I47,IF($B$5=Hoja1!$A$5,Hoja1!I47,IF($B$5=Hoja1!$A$6,Hoja1!O47,IF($B$5=Hoja1!$A$7,Hoja1!R47,IF($B$5=Hoja1!$A$8,Hoja1!U47,IF($B$5=Hoja1!$A$9,Hoja1!X47,0))))))))</f>
        <v>0</v>
      </c>
      <c r="C52" s="23" t="e">
        <f>VLOOKUP(B52,Hoja3!A46:B746,2,FALSE)</f>
        <v>#N/A</v>
      </c>
      <c r="D52" s="15"/>
      <c r="E52" s="15"/>
      <c r="F52" s="15"/>
      <c r="G52" s="15"/>
      <c r="H52" s="15"/>
      <c r="I52" s="15"/>
      <c r="J52" s="15"/>
      <c r="K52" s="15"/>
      <c r="L52" s="15"/>
      <c r="M52" s="15"/>
      <c r="N52" s="15"/>
      <c r="O52" s="15"/>
      <c r="P52" s="15"/>
      <c r="Q52" s="23">
        <f t="shared" si="0"/>
        <v>0</v>
      </c>
      <c r="R52" s="25"/>
      <c r="S52" s="26">
        <f t="shared" si="1"/>
        <v>0</v>
      </c>
    </row>
    <row r="53" spans="1:19" x14ac:dyDescent="0.3">
      <c r="A53" s="15">
        <v>46</v>
      </c>
      <c r="B53" s="22">
        <f>IF($B$5=Hoja1!$A$2,Hoja1!C48,IF($B$5=Hoja1!$A$3,Hoja1!F48,IF($B$5=Hoja1!$A$4,Hoja1!I48,IF($B$5=Hoja1!$A$5,Hoja1!I48,IF($B$5=Hoja1!$A$6,Hoja1!O48,IF($B$5=Hoja1!$A$7,Hoja1!R48,IF($B$5=Hoja1!$A$8,Hoja1!U48,IF($B$5=Hoja1!$A$9,Hoja1!X48,0))))))))</f>
        <v>0</v>
      </c>
      <c r="C53" s="23" t="e">
        <f>VLOOKUP(B53,Hoja3!A47:B747,2,FALSE)</f>
        <v>#N/A</v>
      </c>
      <c r="D53" s="15"/>
      <c r="E53" s="15"/>
      <c r="F53" s="15"/>
      <c r="G53" s="15"/>
      <c r="H53" s="15"/>
      <c r="I53" s="15"/>
      <c r="J53" s="15"/>
      <c r="K53" s="15"/>
      <c r="L53" s="15"/>
      <c r="M53" s="15"/>
      <c r="N53" s="15"/>
      <c r="O53" s="15"/>
      <c r="P53" s="15"/>
      <c r="Q53" s="23">
        <f t="shared" si="0"/>
        <v>0</v>
      </c>
      <c r="R53" s="25"/>
      <c r="S53" s="26">
        <f t="shared" si="1"/>
        <v>0</v>
      </c>
    </row>
    <row r="54" spans="1:19" x14ac:dyDescent="0.3">
      <c r="A54" s="15">
        <v>47</v>
      </c>
      <c r="B54" s="22">
        <f>IF($B$5=Hoja1!$A$2,Hoja1!C49,IF($B$5=Hoja1!$A$3,Hoja1!F49,IF($B$5=Hoja1!$A$4,Hoja1!I49,IF($B$5=Hoja1!$A$5,Hoja1!I49,IF($B$5=Hoja1!$A$6,Hoja1!O49,IF($B$5=Hoja1!$A$7,Hoja1!R49,IF($B$5=Hoja1!$A$8,Hoja1!U49,IF($B$5=Hoja1!$A$9,Hoja1!X49,0))))))))</f>
        <v>0</v>
      </c>
      <c r="C54" s="23" t="e">
        <f>VLOOKUP(B54,Hoja3!A48:B748,2,FALSE)</f>
        <v>#N/A</v>
      </c>
      <c r="D54" s="15"/>
      <c r="E54" s="15"/>
      <c r="F54" s="15"/>
      <c r="G54" s="15"/>
      <c r="H54" s="15"/>
      <c r="I54" s="15"/>
      <c r="J54" s="15"/>
      <c r="K54" s="15"/>
      <c r="L54" s="15"/>
      <c r="M54" s="15"/>
      <c r="N54" s="15"/>
      <c r="O54" s="15"/>
      <c r="P54" s="15"/>
      <c r="Q54" s="23">
        <f t="shared" si="0"/>
        <v>0</v>
      </c>
      <c r="R54" s="25"/>
      <c r="S54" s="26">
        <f t="shared" si="1"/>
        <v>0</v>
      </c>
    </row>
    <row r="55" spans="1:19" x14ac:dyDescent="0.3">
      <c r="A55" s="15">
        <v>48</v>
      </c>
      <c r="B55" s="22">
        <f>IF($B$5=Hoja1!$A$2,Hoja1!C50,IF($B$5=Hoja1!$A$3,Hoja1!F50,IF($B$5=Hoja1!$A$4,Hoja1!I50,IF($B$5=Hoja1!$A$5,Hoja1!I50,IF($B$5=Hoja1!$A$6,Hoja1!O50,IF($B$5=Hoja1!$A$7,Hoja1!R50,IF($B$5=Hoja1!$A$8,Hoja1!U50,IF($B$5=Hoja1!$A$9,Hoja1!X50,0))))))))</f>
        <v>0</v>
      </c>
      <c r="C55" s="23" t="e">
        <f>VLOOKUP(B55,Hoja3!A49:B749,2,FALSE)</f>
        <v>#N/A</v>
      </c>
      <c r="D55" s="15"/>
      <c r="E55" s="15"/>
      <c r="F55" s="15"/>
      <c r="G55" s="15"/>
      <c r="H55" s="15"/>
      <c r="I55" s="15"/>
      <c r="J55" s="15"/>
      <c r="K55" s="15"/>
      <c r="L55" s="15"/>
      <c r="M55" s="15"/>
      <c r="N55" s="15"/>
      <c r="O55" s="15"/>
      <c r="P55" s="15"/>
      <c r="Q55" s="23">
        <f t="shared" si="0"/>
        <v>0</v>
      </c>
      <c r="R55" s="25"/>
      <c r="S55" s="26">
        <f t="shared" si="1"/>
        <v>0</v>
      </c>
    </row>
    <row r="56" spans="1:19" x14ac:dyDescent="0.3">
      <c r="A56" s="15">
        <v>49</v>
      </c>
      <c r="B56" s="22">
        <f>IF($B$5=Hoja1!$A$2,Hoja1!C51,IF($B$5=Hoja1!$A$3,Hoja1!F51,IF($B$5=Hoja1!$A$4,Hoja1!I51,IF($B$5=Hoja1!$A$5,Hoja1!I51,IF($B$5=Hoja1!$A$6,Hoja1!O51,IF($B$5=Hoja1!$A$7,Hoja1!R51,IF($B$5=Hoja1!$A$8,Hoja1!U51,IF($B$5=Hoja1!$A$9,Hoja1!X51,0))))))))</f>
        <v>0</v>
      </c>
      <c r="C56" s="23" t="e">
        <f>VLOOKUP(B56,Hoja3!A50:B750,2,FALSE)</f>
        <v>#N/A</v>
      </c>
      <c r="D56" s="15"/>
      <c r="E56" s="15"/>
      <c r="F56" s="15"/>
      <c r="G56" s="15"/>
      <c r="H56" s="15"/>
      <c r="I56" s="15"/>
      <c r="J56" s="15"/>
      <c r="K56" s="15"/>
      <c r="L56" s="15"/>
      <c r="M56" s="15"/>
      <c r="N56" s="15"/>
      <c r="O56" s="15"/>
      <c r="P56" s="15"/>
      <c r="Q56" s="23">
        <f t="shared" si="0"/>
        <v>0</v>
      </c>
      <c r="R56" s="25"/>
      <c r="S56" s="26">
        <f t="shared" si="1"/>
        <v>0</v>
      </c>
    </row>
    <row r="57" spans="1:19" x14ac:dyDescent="0.3">
      <c r="A57" s="15">
        <v>50</v>
      </c>
      <c r="B57" s="22">
        <f>IF($B$5=Hoja1!$A$2,Hoja1!C52,IF($B$5=Hoja1!$A$3,Hoja1!F52,IF($B$5=Hoja1!$A$4,Hoja1!I52,IF($B$5=Hoja1!$A$5,Hoja1!I52,IF($B$5=Hoja1!$A$6,Hoja1!O52,IF($B$5=Hoja1!$A$7,Hoja1!R52,IF($B$5=Hoja1!$A$8,Hoja1!U52,IF($B$5=Hoja1!$A$9,Hoja1!X52,0))))))))</f>
        <v>0</v>
      </c>
      <c r="C57" s="23" t="e">
        <f>VLOOKUP(B57,Hoja3!A51:B751,2,FALSE)</f>
        <v>#N/A</v>
      </c>
      <c r="D57" s="15"/>
      <c r="E57" s="15"/>
      <c r="F57" s="15"/>
      <c r="G57" s="15"/>
      <c r="H57" s="15"/>
      <c r="I57" s="15"/>
      <c r="J57" s="15"/>
      <c r="K57" s="15"/>
      <c r="L57" s="15"/>
      <c r="M57" s="15"/>
      <c r="N57" s="15"/>
      <c r="O57" s="15"/>
      <c r="P57" s="15"/>
      <c r="Q57" s="23">
        <f t="shared" si="0"/>
        <v>0</v>
      </c>
      <c r="R57" s="25"/>
      <c r="S57" s="26">
        <f t="shared" si="1"/>
        <v>0</v>
      </c>
    </row>
    <row r="58" spans="1:19" x14ac:dyDescent="0.3">
      <c r="A58" s="15">
        <v>51</v>
      </c>
      <c r="B58" s="22">
        <f>IF($B$5=Hoja1!$A$2,Hoja1!C53,IF($B$5=Hoja1!$A$3,Hoja1!F53,IF($B$5=Hoja1!$A$4,Hoja1!I53,IF($B$5=Hoja1!$A$5,Hoja1!I53,IF($B$5=Hoja1!$A$6,Hoja1!O53,IF($B$5=Hoja1!$A$7,Hoja1!R53,IF($B$5=Hoja1!$A$8,Hoja1!U53,IF($B$5=Hoja1!$A$9,Hoja1!X53,0))))))))</f>
        <v>0</v>
      </c>
      <c r="C58" s="23" t="e">
        <f>VLOOKUP(B58,Hoja3!A52:B752,2,FALSE)</f>
        <v>#N/A</v>
      </c>
      <c r="D58" s="15"/>
      <c r="E58" s="15"/>
      <c r="F58" s="15"/>
      <c r="G58" s="15"/>
      <c r="H58" s="15"/>
      <c r="I58" s="15"/>
      <c r="J58" s="15"/>
      <c r="K58" s="15"/>
      <c r="L58" s="15"/>
      <c r="M58" s="15"/>
      <c r="N58" s="15"/>
      <c r="O58" s="15"/>
      <c r="P58" s="15"/>
      <c r="Q58" s="23">
        <f t="shared" si="0"/>
        <v>0</v>
      </c>
      <c r="R58" s="25"/>
      <c r="S58" s="26">
        <f t="shared" si="1"/>
        <v>0</v>
      </c>
    </row>
    <row r="59" spans="1:19" x14ac:dyDescent="0.3">
      <c r="A59" s="15">
        <v>52</v>
      </c>
      <c r="B59" s="22">
        <f>IF($B$5=Hoja1!$A$2,Hoja1!C54,IF($B$5=Hoja1!$A$3,Hoja1!F54,IF($B$5=Hoja1!$A$4,Hoja1!I54,IF($B$5=Hoja1!$A$5,Hoja1!I54,IF($B$5=Hoja1!$A$6,Hoja1!O54,IF($B$5=Hoja1!$A$7,Hoja1!R54,IF($B$5=Hoja1!$A$8,Hoja1!U54,IF($B$5=Hoja1!$A$9,Hoja1!X54,0))))))))</f>
        <v>0</v>
      </c>
      <c r="C59" s="23" t="e">
        <f>VLOOKUP(B59,Hoja3!A53:B753,2,FALSE)</f>
        <v>#N/A</v>
      </c>
      <c r="D59" s="15"/>
      <c r="E59" s="15"/>
      <c r="F59" s="15"/>
      <c r="G59" s="15"/>
      <c r="H59" s="15"/>
      <c r="I59" s="15"/>
      <c r="J59" s="15"/>
      <c r="K59" s="15"/>
      <c r="L59" s="15"/>
      <c r="M59" s="15"/>
      <c r="N59" s="15"/>
      <c r="O59" s="15"/>
      <c r="P59" s="15"/>
      <c r="Q59" s="23">
        <f t="shared" si="0"/>
        <v>0</v>
      </c>
      <c r="R59" s="25"/>
      <c r="S59" s="26">
        <f t="shared" si="1"/>
        <v>0</v>
      </c>
    </row>
    <row r="60" spans="1:19" x14ac:dyDescent="0.3">
      <c r="A60" s="15">
        <v>53</v>
      </c>
      <c r="B60" s="22">
        <f>IF($B$5=Hoja1!$A$2,Hoja1!C55,IF($B$5=Hoja1!$A$3,Hoja1!F55,IF($B$5=Hoja1!$A$4,Hoja1!I55,IF($B$5=Hoja1!$A$5,Hoja1!I55,IF($B$5=Hoja1!$A$6,Hoja1!O55,IF($B$5=Hoja1!$A$7,Hoja1!R55,IF($B$5=Hoja1!$A$8,Hoja1!U55,IF($B$5=Hoja1!$A$9,Hoja1!X55,0))))))))</f>
        <v>0</v>
      </c>
      <c r="C60" s="23" t="e">
        <f>VLOOKUP(B60,Hoja3!A54:B754,2,FALSE)</f>
        <v>#N/A</v>
      </c>
      <c r="D60" s="15"/>
      <c r="E60" s="15"/>
      <c r="F60" s="15"/>
      <c r="G60" s="15"/>
      <c r="H60" s="15"/>
      <c r="I60" s="15"/>
      <c r="J60" s="15"/>
      <c r="K60" s="15"/>
      <c r="L60" s="15"/>
      <c r="M60" s="15"/>
      <c r="N60" s="15"/>
      <c r="O60" s="15"/>
      <c r="P60" s="15"/>
      <c r="Q60" s="23">
        <f t="shared" si="0"/>
        <v>0</v>
      </c>
      <c r="R60" s="25"/>
      <c r="S60" s="26">
        <f t="shared" si="1"/>
        <v>0</v>
      </c>
    </row>
    <row r="61" spans="1:19" x14ac:dyDescent="0.3">
      <c r="A61" s="15">
        <v>54</v>
      </c>
      <c r="B61" s="22">
        <f>IF($B$5=Hoja1!$A$2,Hoja1!C56,IF($B$5=Hoja1!$A$3,Hoja1!F56,IF($B$5=Hoja1!$A$4,Hoja1!I56,IF($B$5=Hoja1!$A$5,Hoja1!I56,IF($B$5=Hoja1!$A$6,Hoja1!O56,IF($B$5=Hoja1!$A$7,Hoja1!R56,IF($B$5=Hoja1!$A$8,Hoja1!U56,IF($B$5=Hoja1!$A$9,Hoja1!X56,0))))))))</f>
        <v>0</v>
      </c>
      <c r="C61" s="23" t="e">
        <f>VLOOKUP(B61,Hoja3!A55:B755,2,FALSE)</f>
        <v>#N/A</v>
      </c>
      <c r="D61" s="15"/>
      <c r="E61" s="15"/>
      <c r="F61" s="15"/>
      <c r="G61" s="15"/>
      <c r="H61" s="15"/>
      <c r="I61" s="15"/>
      <c r="J61" s="15"/>
      <c r="K61" s="15"/>
      <c r="L61" s="15"/>
      <c r="M61" s="15"/>
      <c r="N61" s="15"/>
      <c r="O61" s="15"/>
      <c r="P61" s="15"/>
      <c r="Q61" s="23">
        <f t="shared" si="0"/>
        <v>0</v>
      </c>
      <c r="R61" s="25"/>
      <c r="S61" s="26">
        <f t="shared" si="1"/>
        <v>0</v>
      </c>
    </row>
    <row r="62" spans="1:19" x14ac:dyDescent="0.3">
      <c r="A62" s="15">
        <v>55</v>
      </c>
      <c r="B62" s="22">
        <f>IF($B$5=Hoja1!$A$2,Hoja1!C57,IF($B$5=Hoja1!$A$3,Hoja1!F57,IF($B$5=Hoja1!$A$4,Hoja1!I57,IF($B$5=Hoja1!$A$5,Hoja1!I57,IF($B$5=Hoja1!$A$6,Hoja1!O57,IF($B$5=Hoja1!$A$7,Hoja1!R57,IF($B$5=Hoja1!$A$8,Hoja1!U57,IF($B$5=Hoja1!$A$9,Hoja1!X57,0))))))))</f>
        <v>0</v>
      </c>
      <c r="C62" s="23" t="e">
        <f>VLOOKUP(B62,Hoja3!A56:B756,2,FALSE)</f>
        <v>#N/A</v>
      </c>
      <c r="D62" s="15"/>
      <c r="E62" s="15"/>
      <c r="F62" s="15"/>
      <c r="G62" s="15"/>
      <c r="H62" s="15"/>
      <c r="I62" s="15"/>
      <c r="J62" s="15"/>
      <c r="K62" s="15"/>
      <c r="L62" s="15"/>
      <c r="M62" s="15"/>
      <c r="N62" s="15"/>
      <c r="O62" s="15"/>
      <c r="P62" s="15"/>
      <c r="Q62" s="23">
        <f t="shared" si="0"/>
        <v>0</v>
      </c>
      <c r="R62" s="25"/>
      <c r="S62" s="26">
        <f t="shared" si="1"/>
        <v>0</v>
      </c>
    </row>
    <row r="63" spans="1:19" x14ac:dyDescent="0.3">
      <c r="A63" s="15">
        <v>56</v>
      </c>
      <c r="B63" s="22">
        <f>IF($B$5=Hoja1!$A$2,Hoja1!C58,IF($B$5=Hoja1!$A$3,Hoja1!F58,IF($B$5=Hoja1!$A$4,Hoja1!I58,IF($B$5=Hoja1!$A$5,Hoja1!I58,IF($B$5=Hoja1!$A$6,Hoja1!O58,IF($B$5=Hoja1!$A$7,Hoja1!R58,IF($B$5=Hoja1!$A$8,Hoja1!U58,IF($B$5=Hoja1!$A$9,Hoja1!X58,0))))))))</f>
        <v>0</v>
      </c>
      <c r="C63" s="23" t="e">
        <f>VLOOKUP(B63,Hoja3!A57:B757,2,FALSE)</f>
        <v>#N/A</v>
      </c>
      <c r="D63" s="15"/>
      <c r="E63" s="15"/>
      <c r="F63" s="15"/>
      <c r="G63" s="15"/>
      <c r="H63" s="15"/>
      <c r="I63" s="15"/>
      <c r="J63" s="15"/>
      <c r="K63" s="15"/>
      <c r="L63" s="15"/>
      <c r="M63" s="15"/>
      <c r="N63" s="15"/>
      <c r="O63" s="15"/>
      <c r="P63" s="15"/>
      <c r="Q63" s="23">
        <f t="shared" si="0"/>
        <v>0</v>
      </c>
      <c r="R63" s="25"/>
      <c r="S63" s="26">
        <f t="shared" si="1"/>
        <v>0</v>
      </c>
    </row>
    <row r="64" spans="1:19" x14ac:dyDescent="0.3">
      <c r="A64" s="15">
        <v>57</v>
      </c>
      <c r="B64" s="22">
        <f>IF($B$5=Hoja1!$A$2,Hoja1!C59,IF($B$5=Hoja1!$A$3,Hoja1!F59,IF($B$5=Hoja1!$A$4,Hoja1!I59,IF($B$5=Hoja1!$A$5,Hoja1!I59,IF($B$5=Hoja1!$A$6,Hoja1!O59,IF($B$5=Hoja1!$A$7,Hoja1!R59,IF($B$5=Hoja1!$A$8,Hoja1!U59,IF($B$5=Hoja1!$A$9,Hoja1!X59,0))))))))</f>
        <v>0</v>
      </c>
      <c r="C64" s="23" t="e">
        <f>VLOOKUP(B64,Hoja3!A58:B758,2,FALSE)</f>
        <v>#N/A</v>
      </c>
      <c r="D64" s="15"/>
      <c r="E64" s="15"/>
      <c r="F64" s="15"/>
      <c r="G64" s="15"/>
      <c r="H64" s="15"/>
      <c r="I64" s="15"/>
      <c r="J64" s="15"/>
      <c r="K64" s="15"/>
      <c r="L64" s="15"/>
      <c r="M64" s="15"/>
      <c r="N64" s="15"/>
      <c r="O64" s="15"/>
      <c r="P64" s="15"/>
      <c r="Q64" s="23">
        <f t="shared" si="0"/>
        <v>0</v>
      </c>
      <c r="R64" s="25"/>
      <c r="S64" s="26">
        <f t="shared" si="1"/>
        <v>0</v>
      </c>
    </row>
    <row r="65" spans="1:19" x14ac:dyDescent="0.3">
      <c r="A65" s="15">
        <v>58</v>
      </c>
      <c r="B65" s="22">
        <f>IF($B$5=Hoja1!$A$2,Hoja1!C60,IF($B$5=Hoja1!$A$3,Hoja1!F60,IF($B$5=Hoja1!$A$4,Hoja1!I60,IF($B$5=Hoja1!$A$5,Hoja1!I60,IF($B$5=Hoja1!$A$6,Hoja1!O60,IF($B$5=Hoja1!$A$7,Hoja1!R60,IF($B$5=Hoja1!$A$8,Hoja1!U60,IF($B$5=Hoja1!$A$9,Hoja1!X60,0))))))))</f>
        <v>0</v>
      </c>
      <c r="C65" s="23" t="e">
        <f>VLOOKUP(B65,Hoja3!A59:B759,2,FALSE)</f>
        <v>#N/A</v>
      </c>
      <c r="D65" s="15"/>
      <c r="E65" s="15"/>
      <c r="F65" s="15"/>
      <c r="G65" s="15"/>
      <c r="H65" s="15"/>
      <c r="I65" s="15"/>
      <c r="J65" s="15"/>
      <c r="K65" s="15"/>
      <c r="L65" s="15"/>
      <c r="M65" s="15"/>
      <c r="N65" s="15"/>
      <c r="O65" s="15"/>
      <c r="P65" s="15"/>
      <c r="Q65" s="23">
        <f t="shared" si="0"/>
        <v>0</v>
      </c>
      <c r="R65" s="25"/>
      <c r="S65" s="26">
        <f t="shared" si="1"/>
        <v>0</v>
      </c>
    </row>
    <row r="66" spans="1:19" x14ac:dyDescent="0.3">
      <c r="A66" s="15">
        <v>59</v>
      </c>
      <c r="B66" s="22">
        <f>IF($B$5=Hoja1!$A$2,Hoja1!C61,IF($B$5=Hoja1!$A$3,Hoja1!F61,IF($B$5=Hoja1!$A$4,Hoja1!I61,IF($B$5=Hoja1!$A$5,Hoja1!I61,IF($B$5=Hoja1!$A$6,Hoja1!O61,IF($B$5=Hoja1!$A$7,Hoja1!R61,IF($B$5=Hoja1!$A$8,Hoja1!U61,IF($B$5=Hoja1!$A$9,Hoja1!X61,0))))))))</f>
        <v>0</v>
      </c>
      <c r="C66" s="23" t="e">
        <f>VLOOKUP(B66,Hoja3!A60:B760,2,FALSE)</f>
        <v>#N/A</v>
      </c>
      <c r="D66" s="15"/>
      <c r="E66" s="15"/>
      <c r="F66" s="15"/>
      <c r="G66" s="15"/>
      <c r="H66" s="15"/>
      <c r="I66" s="15"/>
      <c r="J66" s="15"/>
      <c r="K66" s="15"/>
      <c r="L66" s="15"/>
      <c r="M66" s="15"/>
      <c r="N66" s="15"/>
      <c r="O66" s="15"/>
      <c r="P66" s="15"/>
      <c r="Q66" s="23">
        <f t="shared" si="0"/>
        <v>0</v>
      </c>
      <c r="R66" s="25"/>
      <c r="S66" s="26">
        <f t="shared" si="1"/>
        <v>0</v>
      </c>
    </row>
    <row r="67" spans="1:19" x14ac:dyDescent="0.3">
      <c r="A67" s="15">
        <v>60</v>
      </c>
      <c r="B67" s="22">
        <f>IF($B$5=Hoja1!$A$2,Hoja1!C62,IF($B$5=Hoja1!$A$3,Hoja1!F62,IF($B$5=Hoja1!$A$4,Hoja1!I62,IF($B$5=Hoja1!$A$5,Hoja1!I62,IF($B$5=Hoja1!$A$6,Hoja1!O62,IF($B$5=Hoja1!$A$7,Hoja1!R62,IF($B$5=Hoja1!$A$8,Hoja1!U62,IF($B$5=Hoja1!$A$9,Hoja1!X62,0))))))))</f>
        <v>0</v>
      </c>
      <c r="C67" s="23" t="e">
        <f>VLOOKUP(B67,Hoja3!A61:B761,2,FALSE)</f>
        <v>#N/A</v>
      </c>
      <c r="D67" s="15"/>
      <c r="E67" s="15"/>
      <c r="F67" s="15"/>
      <c r="G67" s="15"/>
      <c r="H67" s="15"/>
      <c r="I67" s="15"/>
      <c r="J67" s="15"/>
      <c r="K67" s="15"/>
      <c r="L67" s="15"/>
      <c r="M67" s="15"/>
      <c r="N67" s="15"/>
      <c r="O67" s="15"/>
      <c r="P67" s="15"/>
      <c r="Q67" s="23">
        <f t="shared" si="0"/>
        <v>0</v>
      </c>
      <c r="R67" s="25"/>
      <c r="S67" s="26">
        <f t="shared" si="1"/>
        <v>0</v>
      </c>
    </row>
    <row r="68" spans="1:19" x14ac:dyDescent="0.3">
      <c r="A68" s="15">
        <v>61</v>
      </c>
      <c r="B68" s="22">
        <f>IF($B$5=Hoja1!$A$2,Hoja1!C63,IF($B$5=Hoja1!$A$3,Hoja1!F63,IF($B$5=Hoja1!$A$4,Hoja1!I63,IF($B$5=Hoja1!$A$5,Hoja1!I63,IF($B$5=Hoja1!$A$6,Hoja1!O63,IF($B$5=Hoja1!$A$7,Hoja1!R63,IF($B$5=Hoja1!$A$8,Hoja1!U63,IF($B$5=Hoja1!$A$9,Hoja1!X63,0))))))))</f>
        <v>0</v>
      </c>
      <c r="C68" s="23" t="e">
        <f>VLOOKUP(B68,Hoja3!A62:B762,2,FALSE)</f>
        <v>#N/A</v>
      </c>
      <c r="D68" s="15"/>
      <c r="E68" s="15"/>
      <c r="F68" s="15"/>
      <c r="G68" s="15"/>
      <c r="H68" s="15"/>
      <c r="I68" s="15"/>
      <c r="J68" s="15"/>
      <c r="K68" s="15"/>
      <c r="L68" s="15"/>
      <c r="M68" s="15"/>
      <c r="N68" s="15"/>
      <c r="O68" s="15"/>
      <c r="P68" s="15"/>
      <c r="Q68" s="23">
        <f t="shared" si="0"/>
        <v>0</v>
      </c>
      <c r="R68" s="25"/>
      <c r="S68" s="26">
        <f t="shared" si="1"/>
        <v>0</v>
      </c>
    </row>
    <row r="69" spans="1:19" x14ac:dyDescent="0.3">
      <c r="A69" s="15">
        <v>62</v>
      </c>
      <c r="B69" s="22">
        <f>IF($B$5=Hoja1!$A$2,Hoja1!C64,IF($B$5=Hoja1!$A$3,Hoja1!F64,IF($B$5=Hoja1!$A$4,Hoja1!I64,IF($B$5=Hoja1!$A$5,Hoja1!I64,IF($B$5=Hoja1!$A$6,Hoja1!O64,IF($B$5=Hoja1!$A$7,Hoja1!R64,IF($B$5=Hoja1!$A$8,Hoja1!U64,IF($B$5=Hoja1!$A$9,Hoja1!X64,0))))))))</f>
        <v>0</v>
      </c>
      <c r="C69" s="23" t="e">
        <f>VLOOKUP(B69,Hoja3!A63:B763,2,FALSE)</f>
        <v>#N/A</v>
      </c>
      <c r="D69" s="15"/>
      <c r="E69" s="15"/>
      <c r="F69" s="15"/>
      <c r="G69" s="15"/>
      <c r="H69" s="15"/>
      <c r="I69" s="15"/>
      <c r="J69" s="15"/>
      <c r="K69" s="15"/>
      <c r="L69" s="15"/>
      <c r="M69" s="15"/>
      <c r="N69" s="15"/>
      <c r="O69" s="15"/>
      <c r="P69" s="15"/>
      <c r="Q69" s="23">
        <f t="shared" si="0"/>
        <v>0</v>
      </c>
      <c r="R69" s="25"/>
      <c r="S69" s="26">
        <f t="shared" si="1"/>
        <v>0</v>
      </c>
    </row>
    <row r="70" spans="1:19" x14ac:dyDescent="0.3">
      <c r="A70" s="15">
        <v>63</v>
      </c>
      <c r="B70" s="22">
        <f>IF($B$5=Hoja1!$A$2,Hoja1!C65,IF($B$5=Hoja1!$A$3,Hoja1!F65,IF($B$5=Hoja1!$A$4,Hoja1!I65,IF($B$5=Hoja1!$A$5,Hoja1!I65,IF($B$5=Hoja1!$A$6,Hoja1!O65,IF($B$5=Hoja1!$A$7,Hoja1!R65,IF($B$5=Hoja1!$A$8,Hoja1!U65,IF($B$5=Hoja1!$A$9,Hoja1!X65,0))))))))</f>
        <v>0</v>
      </c>
      <c r="C70" s="23" t="e">
        <f>VLOOKUP(B70,Hoja3!A64:B764,2,FALSE)</f>
        <v>#N/A</v>
      </c>
      <c r="D70" s="15"/>
      <c r="E70" s="15"/>
      <c r="F70" s="15"/>
      <c r="G70" s="15"/>
      <c r="H70" s="15"/>
      <c r="I70" s="15"/>
      <c r="J70" s="15"/>
      <c r="K70" s="15"/>
      <c r="L70" s="15"/>
      <c r="M70" s="15"/>
      <c r="N70" s="15"/>
      <c r="O70" s="15"/>
      <c r="P70" s="15"/>
      <c r="Q70" s="23">
        <f t="shared" si="0"/>
        <v>0</v>
      </c>
      <c r="R70" s="25"/>
      <c r="S70" s="26">
        <f t="shared" si="1"/>
        <v>0</v>
      </c>
    </row>
    <row r="71" spans="1:19" x14ac:dyDescent="0.3">
      <c r="A71" s="15">
        <v>64</v>
      </c>
      <c r="B71" s="22">
        <f>IF($B$5=Hoja1!$A$2,Hoja1!C66,IF($B$5=Hoja1!$A$3,Hoja1!F66,IF($B$5=Hoja1!$A$4,Hoja1!I66,IF($B$5=Hoja1!$A$5,Hoja1!I66,IF($B$5=Hoja1!$A$6,Hoja1!O66,IF($B$5=Hoja1!$A$7,Hoja1!R66,IF($B$5=Hoja1!$A$8,Hoja1!U66,IF($B$5=Hoja1!$A$9,Hoja1!X66,0))))))))</f>
        <v>0</v>
      </c>
      <c r="C71" s="23" t="e">
        <f>VLOOKUP(B71,Hoja3!A65:B765,2,FALSE)</f>
        <v>#N/A</v>
      </c>
      <c r="D71" s="15"/>
      <c r="E71" s="15"/>
      <c r="F71" s="15"/>
      <c r="G71" s="15"/>
      <c r="H71" s="15"/>
      <c r="I71" s="15"/>
      <c r="J71" s="15"/>
      <c r="K71" s="15"/>
      <c r="L71" s="15"/>
      <c r="M71" s="15"/>
      <c r="N71" s="15"/>
      <c r="O71" s="15"/>
      <c r="P71" s="15"/>
      <c r="Q71" s="23">
        <f t="shared" si="0"/>
        <v>0</v>
      </c>
      <c r="R71" s="25"/>
      <c r="S71" s="26">
        <f t="shared" si="1"/>
        <v>0</v>
      </c>
    </row>
    <row r="72" spans="1:19" x14ac:dyDescent="0.3">
      <c r="A72" s="15">
        <v>65</v>
      </c>
      <c r="B72" s="22">
        <f>IF($B$5=Hoja1!$A$2,Hoja1!C67,IF($B$5=Hoja1!$A$3,Hoja1!F67,IF($B$5=Hoja1!$A$4,Hoja1!I67,IF($B$5=Hoja1!$A$5,Hoja1!I67,IF($B$5=Hoja1!$A$6,Hoja1!O67,IF($B$5=Hoja1!$A$7,Hoja1!R67,IF($B$5=Hoja1!$A$8,Hoja1!U67,IF($B$5=Hoja1!$A$9,Hoja1!X67,0))))))))</f>
        <v>0</v>
      </c>
      <c r="C72" s="23" t="e">
        <f>VLOOKUP(B72,Hoja3!A66:B766,2,FALSE)</f>
        <v>#N/A</v>
      </c>
      <c r="D72" s="15"/>
      <c r="E72" s="15"/>
      <c r="F72" s="15"/>
      <c r="G72" s="15"/>
      <c r="H72" s="15"/>
      <c r="I72" s="15"/>
      <c r="J72" s="15"/>
      <c r="K72" s="15"/>
      <c r="L72" s="15"/>
      <c r="M72" s="15"/>
      <c r="N72" s="15"/>
      <c r="O72" s="15"/>
      <c r="P72" s="15"/>
      <c r="Q72" s="23">
        <f t="shared" si="0"/>
        <v>0</v>
      </c>
      <c r="R72" s="25"/>
      <c r="S72" s="26">
        <f t="shared" si="1"/>
        <v>0</v>
      </c>
    </row>
    <row r="73" spans="1:19" x14ac:dyDescent="0.3">
      <c r="A73" s="15">
        <v>66</v>
      </c>
      <c r="B73" s="22">
        <f>IF($B$5=Hoja1!$A$2,Hoja1!C68,IF($B$5=Hoja1!$A$3,Hoja1!F68,IF($B$5=Hoja1!$A$4,Hoja1!I68,IF($B$5=Hoja1!$A$5,Hoja1!I68,IF($B$5=Hoja1!$A$6,Hoja1!O68,IF($B$5=Hoja1!$A$7,Hoja1!R68,IF($B$5=Hoja1!$A$8,Hoja1!U68,IF($B$5=Hoja1!$A$9,Hoja1!X68,0))))))))</f>
        <v>0</v>
      </c>
      <c r="C73" s="23" t="e">
        <f>VLOOKUP(B73,Hoja3!A67:B767,2,FALSE)</f>
        <v>#N/A</v>
      </c>
      <c r="D73" s="15"/>
      <c r="E73" s="15"/>
      <c r="F73" s="15"/>
      <c r="G73" s="15"/>
      <c r="H73" s="15"/>
      <c r="I73" s="15"/>
      <c r="J73" s="15"/>
      <c r="K73" s="15"/>
      <c r="L73" s="15"/>
      <c r="M73" s="15"/>
      <c r="N73" s="15"/>
      <c r="O73" s="15"/>
      <c r="P73" s="15"/>
      <c r="Q73" s="23">
        <f t="shared" ref="Q73:Q136" si="2">SUM(D73:P73)</f>
        <v>0</v>
      </c>
      <c r="R73" s="25"/>
      <c r="S73" s="26">
        <f t="shared" ref="S73:S136" si="3">Q73*R73</f>
        <v>0</v>
      </c>
    </row>
    <row r="74" spans="1:19" x14ac:dyDescent="0.3">
      <c r="A74" s="15">
        <v>67</v>
      </c>
      <c r="B74" s="22">
        <f>IF($B$5=Hoja1!$A$2,Hoja1!C69,IF($B$5=Hoja1!$A$3,Hoja1!F69,IF($B$5=Hoja1!$A$4,Hoja1!I69,IF($B$5=Hoja1!$A$5,Hoja1!I69,IF($B$5=Hoja1!$A$6,Hoja1!O69,IF($B$5=Hoja1!$A$7,Hoja1!R69,IF($B$5=Hoja1!$A$8,Hoja1!U69,IF($B$5=Hoja1!$A$9,Hoja1!X69,0))))))))</f>
        <v>0</v>
      </c>
      <c r="C74" s="23" t="e">
        <f>VLOOKUP(B74,Hoja3!A68:B768,2,FALSE)</f>
        <v>#N/A</v>
      </c>
      <c r="D74" s="15"/>
      <c r="E74" s="15"/>
      <c r="F74" s="15"/>
      <c r="G74" s="15"/>
      <c r="H74" s="15"/>
      <c r="I74" s="15"/>
      <c r="J74" s="15"/>
      <c r="K74" s="15"/>
      <c r="L74" s="15"/>
      <c r="M74" s="15"/>
      <c r="N74" s="15"/>
      <c r="O74" s="15"/>
      <c r="P74" s="15"/>
      <c r="Q74" s="23">
        <f t="shared" si="2"/>
        <v>0</v>
      </c>
      <c r="R74" s="25"/>
      <c r="S74" s="26">
        <f t="shared" si="3"/>
        <v>0</v>
      </c>
    </row>
    <row r="75" spans="1:19" x14ac:dyDescent="0.3">
      <c r="A75" s="15">
        <v>68</v>
      </c>
      <c r="B75" s="22">
        <f>IF($B$5=Hoja1!$A$2,Hoja1!C70,IF($B$5=Hoja1!$A$3,Hoja1!F70,IF($B$5=Hoja1!$A$4,Hoja1!I70,IF($B$5=Hoja1!$A$5,Hoja1!I70,IF($B$5=Hoja1!$A$6,Hoja1!O70,IF($B$5=Hoja1!$A$7,Hoja1!R70,IF($B$5=Hoja1!$A$8,Hoja1!U70,IF($B$5=Hoja1!$A$9,Hoja1!X70,0))))))))</f>
        <v>0</v>
      </c>
      <c r="C75" s="23" t="e">
        <f>VLOOKUP(B75,Hoja3!A69:B769,2,FALSE)</f>
        <v>#N/A</v>
      </c>
      <c r="D75" s="15"/>
      <c r="E75" s="15"/>
      <c r="F75" s="15"/>
      <c r="G75" s="15"/>
      <c r="H75" s="15"/>
      <c r="I75" s="15"/>
      <c r="J75" s="15"/>
      <c r="K75" s="15"/>
      <c r="L75" s="15"/>
      <c r="M75" s="15"/>
      <c r="N75" s="15"/>
      <c r="O75" s="15"/>
      <c r="P75" s="15"/>
      <c r="Q75" s="23">
        <f t="shared" si="2"/>
        <v>0</v>
      </c>
      <c r="R75" s="25"/>
      <c r="S75" s="26">
        <f t="shared" si="3"/>
        <v>0</v>
      </c>
    </row>
    <row r="76" spans="1:19" x14ac:dyDescent="0.3">
      <c r="A76" s="15">
        <v>69</v>
      </c>
      <c r="B76" s="22">
        <f>IF($B$5=Hoja1!$A$2,Hoja1!C71,IF($B$5=Hoja1!$A$3,Hoja1!F71,IF($B$5=Hoja1!$A$4,Hoja1!I71,IF($B$5=Hoja1!$A$5,Hoja1!I71,IF($B$5=Hoja1!$A$6,Hoja1!O71,IF($B$5=Hoja1!$A$7,Hoja1!R71,IF($B$5=Hoja1!$A$8,Hoja1!U71,IF($B$5=Hoja1!$A$9,Hoja1!X71,0))))))))</f>
        <v>0</v>
      </c>
      <c r="C76" s="23" t="e">
        <f>VLOOKUP(B76,Hoja3!A70:B770,2,FALSE)</f>
        <v>#N/A</v>
      </c>
      <c r="D76" s="15"/>
      <c r="E76" s="15"/>
      <c r="F76" s="15"/>
      <c r="G76" s="15"/>
      <c r="H76" s="15"/>
      <c r="I76" s="15"/>
      <c r="J76" s="15"/>
      <c r="K76" s="15"/>
      <c r="L76" s="15"/>
      <c r="M76" s="15"/>
      <c r="N76" s="15"/>
      <c r="O76" s="15"/>
      <c r="P76" s="15"/>
      <c r="Q76" s="23">
        <f t="shared" si="2"/>
        <v>0</v>
      </c>
      <c r="R76" s="25"/>
      <c r="S76" s="26">
        <f t="shared" si="3"/>
        <v>0</v>
      </c>
    </row>
    <row r="77" spans="1:19" x14ac:dyDescent="0.3">
      <c r="A77" s="15">
        <v>70</v>
      </c>
      <c r="B77" s="22">
        <f>IF($B$5=Hoja1!$A$2,Hoja1!C72,IF($B$5=Hoja1!$A$3,Hoja1!F72,IF($B$5=Hoja1!$A$4,Hoja1!I72,IF($B$5=Hoja1!$A$5,Hoja1!I72,IF($B$5=Hoja1!$A$6,Hoja1!O72,IF($B$5=Hoja1!$A$7,Hoja1!R72,IF($B$5=Hoja1!$A$8,Hoja1!U72,IF($B$5=Hoja1!$A$9,Hoja1!X72,0))))))))</f>
        <v>0</v>
      </c>
      <c r="C77" s="23" t="e">
        <f>VLOOKUP(B77,Hoja3!A71:B771,2,FALSE)</f>
        <v>#N/A</v>
      </c>
      <c r="D77" s="15"/>
      <c r="E77" s="15"/>
      <c r="F77" s="15"/>
      <c r="G77" s="15"/>
      <c r="H77" s="15"/>
      <c r="I77" s="15"/>
      <c r="J77" s="15"/>
      <c r="K77" s="15"/>
      <c r="L77" s="15"/>
      <c r="M77" s="15"/>
      <c r="N77" s="15"/>
      <c r="O77" s="15"/>
      <c r="P77" s="15"/>
      <c r="Q77" s="23">
        <f t="shared" si="2"/>
        <v>0</v>
      </c>
      <c r="R77" s="25"/>
      <c r="S77" s="26">
        <f t="shared" si="3"/>
        <v>0</v>
      </c>
    </row>
    <row r="78" spans="1:19" x14ac:dyDescent="0.3">
      <c r="A78" s="15">
        <v>71</v>
      </c>
      <c r="B78" s="22">
        <f>IF($B$5=Hoja1!$A$2,Hoja1!C73,IF($B$5=Hoja1!$A$3,Hoja1!F73,IF($B$5=Hoja1!$A$4,Hoja1!I73,IF($B$5=Hoja1!$A$5,Hoja1!I73,IF($B$5=Hoja1!$A$6,Hoja1!O73,IF($B$5=Hoja1!$A$7,Hoja1!R73,IF($B$5=Hoja1!$A$8,Hoja1!U73,IF($B$5=Hoja1!$A$9,Hoja1!X73,0))))))))</f>
        <v>0</v>
      </c>
      <c r="C78" s="23" t="e">
        <f>VLOOKUP(B78,Hoja3!A72:B772,2,FALSE)</f>
        <v>#N/A</v>
      </c>
      <c r="D78" s="15"/>
      <c r="E78" s="15"/>
      <c r="F78" s="15"/>
      <c r="G78" s="15"/>
      <c r="H78" s="15"/>
      <c r="I78" s="15"/>
      <c r="J78" s="15"/>
      <c r="K78" s="15"/>
      <c r="L78" s="15"/>
      <c r="M78" s="15"/>
      <c r="N78" s="15"/>
      <c r="O78" s="15"/>
      <c r="P78" s="15"/>
      <c r="Q78" s="23">
        <f t="shared" si="2"/>
        <v>0</v>
      </c>
      <c r="R78" s="25"/>
      <c r="S78" s="26">
        <f t="shared" si="3"/>
        <v>0</v>
      </c>
    </row>
    <row r="79" spans="1:19" x14ac:dyDescent="0.3">
      <c r="A79" s="15">
        <v>72</v>
      </c>
      <c r="B79" s="22">
        <f>IF($B$5=Hoja1!$A$2,Hoja1!C74,IF($B$5=Hoja1!$A$3,Hoja1!F74,IF($B$5=Hoja1!$A$4,Hoja1!I74,IF($B$5=Hoja1!$A$5,Hoja1!I74,IF($B$5=Hoja1!$A$6,Hoja1!O74,IF($B$5=Hoja1!$A$7,Hoja1!R74,IF($B$5=Hoja1!$A$8,Hoja1!U74,IF($B$5=Hoja1!$A$9,Hoja1!X74,0))))))))</f>
        <v>0</v>
      </c>
      <c r="C79" s="23" t="e">
        <f>VLOOKUP(B79,Hoja3!A73:B773,2,FALSE)</f>
        <v>#N/A</v>
      </c>
      <c r="D79" s="15"/>
      <c r="E79" s="15"/>
      <c r="F79" s="15"/>
      <c r="G79" s="15"/>
      <c r="H79" s="15"/>
      <c r="I79" s="15"/>
      <c r="J79" s="15"/>
      <c r="K79" s="15"/>
      <c r="L79" s="15"/>
      <c r="M79" s="15"/>
      <c r="N79" s="15"/>
      <c r="O79" s="15"/>
      <c r="P79" s="15"/>
      <c r="Q79" s="23">
        <f t="shared" si="2"/>
        <v>0</v>
      </c>
      <c r="R79" s="25"/>
      <c r="S79" s="26">
        <f t="shared" si="3"/>
        <v>0</v>
      </c>
    </row>
    <row r="80" spans="1:19" x14ac:dyDescent="0.3">
      <c r="A80" s="15">
        <v>73</v>
      </c>
      <c r="B80" s="22">
        <f>IF($B$5=Hoja1!$A$2,Hoja1!C75,IF($B$5=Hoja1!$A$3,Hoja1!F75,IF($B$5=Hoja1!$A$4,Hoja1!I75,IF($B$5=Hoja1!$A$5,Hoja1!I75,IF($B$5=Hoja1!$A$6,Hoja1!O75,IF($B$5=Hoja1!$A$7,Hoja1!R75,IF($B$5=Hoja1!$A$8,Hoja1!U75,IF($B$5=Hoja1!$A$9,Hoja1!X75,0))))))))</f>
        <v>0</v>
      </c>
      <c r="C80" s="23" t="e">
        <f>VLOOKUP(B80,Hoja3!A74:B774,2,FALSE)</f>
        <v>#N/A</v>
      </c>
      <c r="D80" s="15"/>
      <c r="E80" s="15"/>
      <c r="F80" s="15"/>
      <c r="G80" s="15"/>
      <c r="H80" s="15"/>
      <c r="I80" s="15"/>
      <c r="J80" s="15"/>
      <c r="K80" s="15"/>
      <c r="L80" s="15"/>
      <c r="M80" s="15"/>
      <c r="N80" s="15"/>
      <c r="O80" s="15"/>
      <c r="P80" s="15"/>
      <c r="Q80" s="23">
        <f t="shared" si="2"/>
        <v>0</v>
      </c>
      <c r="R80" s="25"/>
      <c r="S80" s="26">
        <f t="shared" si="3"/>
        <v>0</v>
      </c>
    </row>
    <row r="81" spans="1:19" x14ac:dyDescent="0.3">
      <c r="A81" s="15">
        <v>74</v>
      </c>
      <c r="B81" s="22">
        <f>IF($B$5=Hoja1!$A$2,Hoja1!C76,IF($B$5=Hoja1!$A$3,Hoja1!F76,IF($B$5=Hoja1!$A$4,Hoja1!I76,IF($B$5=Hoja1!$A$5,Hoja1!I76,IF($B$5=Hoja1!$A$6,Hoja1!O76,IF($B$5=Hoja1!$A$7,Hoja1!R76,IF($B$5=Hoja1!$A$8,Hoja1!U76,IF($B$5=Hoja1!$A$9,Hoja1!X76,0))))))))</f>
        <v>0</v>
      </c>
      <c r="C81" s="23" t="e">
        <f>VLOOKUP(B81,Hoja3!A75:B775,2,FALSE)</f>
        <v>#N/A</v>
      </c>
      <c r="D81" s="15"/>
      <c r="E81" s="15"/>
      <c r="F81" s="15"/>
      <c r="G81" s="15"/>
      <c r="H81" s="15"/>
      <c r="I81" s="15"/>
      <c r="J81" s="15"/>
      <c r="K81" s="15"/>
      <c r="L81" s="15"/>
      <c r="M81" s="15"/>
      <c r="N81" s="15"/>
      <c r="O81" s="15"/>
      <c r="P81" s="15"/>
      <c r="Q81" s="23">
        <f t="shared" si="2"/>
        <v>0</v>
      </c>
      <c r="R81" s="25"/>
      <c r="S81" s="26">
        <f t="shared" si="3"/>
        <v>0</v>
      </c>
    </row>
    <row r="82" spans="1:19" x14ac:dyDescent="0.3">
      <c r="A82" s="15">
        <v>75</v>
      </c>
      <c r="B82" s="22">
        <f>IF($B$5=Hoja1!$A$2,Hoja1!C77,IF($B$5=Hoja1!$A$3,Hoja1!F77,IF($B$5=Hoja1!$A$4,Hoja1!I77,IF($B$5=Hoja1!$A$5,Hoja1!I77,IF($B$5=Hoja1!$A$6,Hoja1!O77,IF($B$5=Hoja1!$A$7,Hoja1!R77,IF($B$5=Hoja1!$A$8,Hoja1!U77,IF($B$5=Hoja1!$A$9,Hoja1!X77,0))))))))</f>
        <v>0</v>
      </c>
      <c r="C82" s="23" t="e">
        <f>VLOOKUP(B82,Hoja3!A76:B776,2,FALSE)</f>
        <v>#N/A</v>
      </c>
      <c r="D82" s="15"/>
      <c r="E82" s="15"/>
      <c r="F82" s="15"/>
      <c r="G82" s="15"/>
      <c r="H82" s="15"/>
      <c r="I82" s="15"/>
      <c r="J82" s="15"/>
      <c r="K82" s="15"/>
      <c r="L82" s="15"/>
      <c r="M82" s="15"/>
      <c r="N82" s="15"/>
      <c r="O82" s="15"/>
      <c r="P82" s="15"/>
      <c r="Q82" s="23">
        <f t="shared" si="2"/>
        <v>0</v>
      </c>
      <c r="R82" s="25"/>
      <c r="S82" s="26">
        <f t="shared" si="3"/>
        <v>0</v>
      </c>
    </row>
    <row r="83" spans="1:19" x14ac:dyDescent="0.3">
      <c r="A83" s="15">
        <v>76</v>
      </c>
      <c r="B83" s="22">
        <f>IF($B$5=Hoja1!$A$2,Hoja1!C78,IF($B$5=Hoja1!$A$3,Hoja1!F78,IF($B$5=Hoja1!$A$4,Hoja1!I78,IF($B$5=Hoja1!$A$5,Hoja1!I78,IF($B$5=Hoja1!$A$6,Hoja1!O78,IF($B$5=Hoja1!$A$7,Hoja1!R78,IF($B$5=Hoja1!$A$8,Hoja1!U78,IF($B$5=Hoja1!$A$9,Hoja1!X78,0))))))))</f>
        <v>0</v>
      </c>
      <c r="C83" s="23" t="e">
        <f>VLOOKUP(B83,Hoja3!A77:B777,2,FALSE)</f>
        <v>#N/A</v>
      </c>
      <c r="D83" s="15"/>
      <c r="E83" s="15"/>
      <c r="F83" s="15"/>
      <c r="G83" s="15"/>
      <c r="H83" s="15"/>
      <c r="I83" s="15"/>
      <c r="J83" s="15"/>
      <c r="K83" s="15"/>
      <c r="L83" s="15"/>
      <c r="M83" s="15"/>
      <c r="N83" s="15"/>
      <c r="O83" s="15"/>
      <c r="P83" s="15"/>
      <c r="Q83" s="23">
        <f t="shared" si="2"/>
        <v>0</v>
      </c>
      <c r="R83" s="25"/>
      <c r="S83" s="26">
        <f t="shared" si="3"/>
        <v>0</v>
      </c>
    </row>
    <row r="84" spans="1:19" x14ac:dyDescent="0.3">
      <c r="A84" s="15">
        <v>77</v>
      </c>
      <c r="B84" s="22">
        <f>IF($B$5=Hoja1!$A$2,Hoja1!C79,IF($B$5=Hoja1!$A$3,Hoja1!F79,IF($B$5=Hoja1!$A$4,Hoja1!I79,IF($B$5=Hoja1!$A$5,Hoja1!I79,IF($B$5=Hoja1!$A$6,Hoja1!O79,IF($B$5=Hoja1!$A$7,Hoja1!R79,IF($B$5=Hoja1!$A$8,Hoja1!U79,IF($B$5=Hoja1!$A$9,Hoja1!X79,0))))))))</f>
        <v>0</v>
      </c>
      <c r="C84" s="23" t="e">
        <f>VLOOKUP(B84,Hoja3!A78:B778,2,FALSE)</f>
        <v>#N/A</v>
      </c>
      <c r="D84" s="15"/>
      <c r="E84" s="15"/>
      <c r="F84" s="15"/>
      <c r="G84" s="15"/>
      <c r="H84" s="15"/>
      <c r="I84" s="15"/>
      <c r="J84" s="15"/>
      <c r="K84" s="15"/>
      <c r="L84" s="15"/>
      <c r="M84" s="15"/>
      <c r="N84" s="15"/>
      <c r="O84" s="15"/>
      <c r="P84" s="15"/>
      <c r="Q84" s="23">
        <f t="shared" si="2"/>
        <v>0</v>
      </c>
      <c r="R84" s="25"/>
      <c r="S84" s="26">
        <f t="shared" si="3"/>
        <v>0</v>
      </c>
    </row>
    <row r="85" spans="1:19" x14ac:dyDescent="0.3">
      <c r="A85" s="15">
        <v>78</v>
      </c>
      <c r="B85" s="22">
        <f>IF($B$5=Hoja1!$A$2,Hoja1!C80,IF($B$5=Hoja1!$A$3,Hoja1!F80,IF($B$5=Hoja1!$A$4,Hoja1!I80,IF($B$5=Hoja1!$A$5,Hoja1!I80,IF($B$5=Hoja1!$A$6,Hoja1!O80,IF($B$5=Hoja1!$A$7,Hoja1!R80,IF($B$5=Hoja1!$A$8,Hoja1!U80,IF($B$5=Hoja1!$A$9,Hoja1!X80,0))))))))</f>
        <v>0</v>
      </c>
      <c r="C85" s="23" t="e">
        <f>VLOOKUP(B85,Hoja3!A79:B779,2,FALSE)</f>
        <v>#N/A</v>
      </c>
      <c r="D85" s="15"/>
      <c r="E85" s="15"/>
      <c r="F85" s="15"/>
      <c r="G85" s="15"/>
      <c r="H85" s="15"/>
      <c r="I85" s="15"/>
      <c r="J85" s="15"/>
      <c r="K85" s="15"/>
      <c r="L85" s="15"/>
      <c r="M85" s="15"/>
      <c r="N85" s="15"/>
      <c r="O85" s="15"/>
      <c r="P85" s="15"/>
      <c r="Q85" s="23">
        <f t="shared" si="2"/>
        <v>0</v>
      </c>
      <c r="R85" s="25"/>
      <c r="S85" s="26">
        <f t="shared" si="3"/>
        <v>0</v>
      </c>
    </row>
    <row r="86" spans="1:19" x14ac:dyDescent="0.3">
      <c r="A86" s="15">
        <v>79</v>
      </c>
      <c r="B86" s="22">
        <f>IF($B$5=Hoja1!$A$2,Hoja1!C81,IF($B$5=Hoja1!$A$3,Hoja1!F81,IF($B$5=Hoja1!$A$4,Hoja1!I81,IF($B$5=Hoja1!$A$5,Hoja1!I81,IF($B$5=Hoja1!$A$6,Hoja1!O81,IF($B$5=Hoja1!$A$7,Hoja1!R81,IF($B$5=Hoja1!$A$8,Hoja1!U81,IF($B$5=Hoja1!$A$9,Hoja1!X81,0))))))))</f>
        <v>0</v>
      </c>
      <c r="C86" s="23" t="e">
        <f>VLOOKUP(B86,Hoja3!A80:B780,2,FALSE)</f>
        <v>#N/A</v>
      </c>
      <c r="D86" s="15"/>
      <c r="E86" s="15"/>
      <c r="F86" s="15"/>
      <c r="G86" s="15"/>
      <c r="H86" s="15"/>
      <c r="I86" s="15"/>
      <c r="J86" s="15"/>
      <c r="K86" s="15"/>
      <c r="L86" s="15"/>
      <c r="M86" s="15"/>
      <c r="N86" s="15"/>
      <c r="O86" s="15"/>
      <c r="P86" s="15"/>
      <c r="Q86" s="23">
        <f t="shared" si="2"/>
        <v>0</v>
      </c>
      <c r="R86" s="25"/>
      <c r="S86" s="26">
        <f t="shared" si="3"/>
        <v>0</v>
      </c>
    </row>
    <row r="87" spans="1:19" x14ac:dyDescent="0.3">
      <c r="A87" s="15">
        <v>80</v>
      </c>
      <c r="B87" s="22">
        <f>IF($B$5=Hoja1!$A$2,Hoja1!C82,IF($B$5=Hoja1!$A$3,Hoja1!F82,IF($B$5=Hoja1!$A$4,Hoja1!I82,IF($B$5=Hoja1!$A$5,Hoja1!I82,IF($B$5=Hoja1!$A$6,Hoja1!O82,IF($B$5=Hoja1!$A$7,Hoja1!R82,IF($B$5=Hoja1!$A$8,Hoja1!U82,IF($B$5=Hoja1!$A$9,Hoja1!X82,0))))))))</f>
        <v>0</v>
      </c>
      <c r="C87" s="23" t="e">
        <f>VLOOKUP(B87,Hoja3!A81:B781,2,FALSE)</f>
        <v>#N/A</v>
      </c>
      <c r="D87" s="15"/>
      <c r="E87" s="15"/>
      <c r="F87" s="15"/>
      <c r="G87" s="15"/>
      <c r="H87" s="15"/>
      <c r="I87" s="15"/>
      <c r="J87" s="15"/>
      <c r="K87" s="15"/>
      <c r="L87" s="15"/>
      <c r="M87" s="15"/>
      <c r="N87" s="15"/>
      <c r="O87" s="15"/>
      <c r="P87" s="15"/>
      <c r="Q87" s="23">
        <f t="shared" si="2"/>
        <v>0</v>
      </c>
      <c r="R87" s="25"/>
      <c r="S87" s="26">
        <f t="shared" si="3"/>
        <v>0</v>
      </c>
    </row>
    <row r="88" spans="1:19" x14ac:dyDescent="0.3">
      <c r="A88" s="15">
        <v>81</v>
      </c>
      <c r="B88" s="22">
        <f>IF($B$5=Hoja1!$A$2,Hoja1!C83,IF($B$5=Hoja1!$A$3,Hoja1!F83,IF($B$5=Hoja1!$A$4,Hoja1!I83,IF($B$5=Hoja1!$A$5,Hoja1!I83,IF($B$5=Hoja1!$A$6,Hoja1!O83,IF($B$5=Hoja1!$A$7,Hoja1!R83,IF($B$5=Hoja1!$A$8,Hoja1!U83,IF($B$5=Hoja1!$A$9,Hoja1!X83,0))))))))</f>
        <v>0</v>
      </c>
      <c r="C88" s="23" t="e">
        <f>VLOOKUP(B88,Hoja3!A82:B782,2,FALSE)</f>
        <v>#N/A</v>
      </c>
      <c r="D88" s="15"/>
      <c r="E88" s="15"/>
      <c r="F88" s="15"/>
      <c r="G88" s="15"/>
      <c r="H88" s="15"/>
      <c r="I88" s="15"/>
      <c r="J88" s="15"/>
      <c r="K88" s="15"/>
      <c r="L88" s="15"/>
      <c r="M88" s="15"/>
      <c r="N88" s="15"/>
      <c r="O88" s="15"/>
      <c r="P88" s="15"/>
      <c r="Q88" s="23">
        <f t="shared" si="2"/>
        <v>0</v>
      </c>
      <c r="R88" s="25"/>
      <c r="S88" s="26">
        <f t="shared" si="3"/>
        <v>0</v>
      </c>
    </row>
    <row r="89" spans="1:19" x14ac:dyDescent="0.3">
      <c r="A89" s="15">
        <v>82</v>
      </c>
      <c r="B89" s="22">
        <f>IF($B$5=Hoja1!$A$2,Hoja1!C84,IF($B$5=Hoja1!$A$3,Hoja1!F84,IF($B$5=Hoja1!$A$4,Hoja1!I84,IF($B$5=Hoja1!$A$5,Hoja1!I84,IF($B$5=Hoja1!$A$6,Hoja1!O84,IF($B$5=Hoja1!$A$7,Hoja1!R84,IF($B$5=Hoja1!$A$8,Hoja1!U84,IF($B$5=Hoja1!$A$9,Hoja1!X84,0))))))))</f>
        <v>0</v>
      </c>
      <c r="C89" s="23" t="e">
        <f>VLOOKUP(B89,Hoja3!A83:B783,2,FALSE)</f>
        <v>#N/A</v>
      </c>
      <c r="D89" s="15"/>
      <c r="E89" s="15"/>
      <c r="F89" s="15"/>
      <c r="G89" s="15"/>
      <c r="H89" s="15"/>
      <c r="I89" s="15"/>
      <c r="J89" s="15"/>
      <c r="K89" s="15"/>
      <c r="L89" s="15"/>
      <c r="M89" s="15"/>
      <c r="N89" s="15"/>
      <c r="O89" s="15"/>
      <c r="P89" s="15"/>
      <c r="Q89" s="23">
        <f t="shared" si="2"/>
        <v>0</v>
      </c>
      <c r="R89" s="25"/>
      <c r="S89" s="26">
        <f t="shared" si="3"/>
        <v>0</v>
      </c>
    </row>
    <row r="90" spans="1:19" x14ac:dyDescent="0.3">
      <c r="A90" s="15">
        <v>83</v>
      </c>
      <c r="B90" s="22">
        <f>IF($B$5=Hoja1!$A$2,Hoja1!C85,IF($B$5=Hoja1!$A$3,Hoja1!F85,IF($B$5=Hoja1!$A$4,Hoja1!I85,IF($B$5=Hoja1!$A$5,Hoja1!I85,IF($B$5=Hoja1!$A$6,Hoja1!O85,IF($B$5=Hoja1!$A$7,Hoja1!R85,IF($B$5=Hoja1!$A$8,Hoja1!U85,IF($B$5=Hoja1!$A$9,Hoja1!X85,0))))))))</f>
        <v>0</v>
      </c>
      <c r="C90" s="23" t="e">
        <f>VLOOKUP(B90,Hoja3!A84:B784,2,FALSE)</f>
        <v>#N/A</v>
      </c>
      <c r="D90" s="15"/>
      <c r="E90" s="15"/>
      <c r="F90" s="15"/>
      <c r="G90" s="15"/>
      <c r="H90" s="15"/>
      <c r="I90" s="15"/>
      <c r="J90" s="15"/>
      <c r="K90" s="15"/>
      <c r="L90" s="15"/>
      <c r="M90" s="15"/>
      <c r="N90" s="15"/>
      <c r="O90" s="15"/>
      <c r="P90" s="15"/>
      <c r="Q90" s="23">
        <f t="shared" si="2"/>
        <v>0</v>
      </c>
      <c r="R90" s="25"/>
      <c r="S90" s="26">
        <f t="shared" si="3"/>
        <v>0</v>
      </c>
    </row>
    <row r="91" spans="1:19" x14ac:dyDescent="0.3">
      <c r="A91" s="15">
        <v>84</v>
      </c>
      <c r="B91" s="22">
        <f>IF($B$5=Hoja1!$A$2,Hoja1!C86,IF($B$5=Hoja1!$A$3,Hoja1!F86,IF($B$5=Hoja1!$A$4,Hoja1!I86,IF($B$5=Hoja1!$A$5,Hoja1!I86,IF($B$5=Hoja1!$A$6,Hoja1!O86,IF($B$5=Hoja1!$A$7,Hoja1!R86,IF($B$5=Hoja1!$A$8,Hoja1!U86,IF($B$5=Hoja1!$A$9,Hoja1!X86,0))))))))</f>
        <v>0</v>
      </c>
      <c r="C91" s="23" t="e">
        <f>VLOOKUP(B91,Hoja3!A85:B785,2,FALSE)</f>
        <v>#N/A</v>
      </c>
      <c r="D91" s="15"/>
      <c r="E91" s="15"/>
      <c r="F91" s="15"/>
      <c r="G91" s="15"/>
      <c r="H91" s="15"/>
      <c r="I91" s="15"/>
      <c r="J91" s="15"/>
      <c r="K91" s="15"/>
      <c r="L91" s="15"/>
      <c r="M91" s="15"/>
      <c r="N91" s="15"/>
      <c r="O91" s="15"/>
      <c r="P91" s="15"/>
      <c r="Q91" s="23">
        <f t="shared" si="2"/>
        <v>0</v>
      </c>
      <c r="R91" s="25"/>
      <c r="S91" s="26">
        <f t="shared" si="3"/>
        <v>0</v>
      </c>
    </row>
    <row r="92" spans="1:19" x14ac:dyDescent="0.3">
      <c r="A92" s="15">
        <v>85</v>
      </c>
      <c r="B92" s="22">
        <f>IF($B$5=Hoja1!$A$2,Hoja1!C87,IF($B$5=Hoja1!$A$3,Hoja1!F87,IF($B$5=Hoja1!$A$4,Hoja1!I87,IF($B$5=Hoja1!$A$5,Hoja1!I87,IF($B$5=Hoja1!$A$6,Hoja1!O87,IF($B$5=Hoja1!$A$7,Hoja1!R87,IF($B$5=Hoja1!$A$8,Hoja1!U87,IF($B$5=Hoja1!$A$9,Hoja1!X87,0))))))))</f>
        <v>0</v>
      </c>
      <c r="C92" s="23" t="e">
        <f>VLOOKUP(B92,Hoja3!A86:B786,2,FALSE)</f>
        <v>#N/A</v>
      </c>
      <c r="D92" s="15"/>
      <c r="E92" s="15"/>
      <c r="F92" s="15"/>
      <c r="G92" s="15"/>
      <c r="H92" s="15"/>
      <c r="I92" s="15"/>
      <c r="J92" s="15"/>
      <c r="K92" s="15"/>
      <c r="L92" s="15"/>
      <c r="M92" s="15"/>
      <c r="N92" s="15"/>
      <c r="O92" s="15"/>
      <c r="P92" s="15"/>
      <c r="Q92" s="23">
        <f t="shared" si="2"/>
        <v>0</v>
      </c>
      <c r="R92" s="25"/>
      <c r="S92" s="26">
        <f t="shared" si="3"/>
        <v>0</v>
      </c>
    </row>
    <row r="93" spans="1:19" x14ac:dyDescent="0.3">
      <c r="A93" s="15">
        <v>86</v>
      </c>
      <c r="B93" s="22">
        <f>IF($B$5=Hoja1!$A$2,Hoja1!C88,IF($B$5=Hoja1!$A$3,Hoja1!F88,IF($B$5=Hoja1!$A$4,Hoja1!I88,IF($B$5=Hoja1!$A$5,Hoja1!I88,IF($B$5=Hoja1!$A$6,Hoja1!O88,IF($B$5=Hoja1!$A$7,Hoja1!R88,IF($B$5=Hoja1!$A$8,Hoja1!U88,IF($B$5=Hoja1!$A$9,Hoja1!X88,0))))))))</f>
        <v>0</v>
      </c>
      <c r="C93" s="23" t="e">
        <f>VLOOKUP(B93,Hoja3!A87:B787,2,FALSE)</f>
        <v>#N/A</v>
      </c>
      <c r="D93" s="15"/>
      <c r="E93" s="15"/>
      <c r="F93" s="15"/>
      <c r="G93" s="15"/>
      <c r="H93" s="15"/>
      <c r="I93" s="15"/>
      <c r="J93" s="15"/>
      <c r="K93" s="15"/>
      <c r="L93" s="15"/>
      <c r="M93" s="15"/>
      <c r="N93" s="15"/>
      <c r="O93" s="15"/>
      <c r="P93" s="15"/>
      <c r="Q93" s="23">
        <f t="shared" si="2"/>
        <v>0</v>
      </c>
      <c r="R93" s="25"/>
      <c r="S93" s="26">
        <f t="shared" si="3"/>
        <v>0</v>
      </c>
    </row>
    <row r="94" spans="1:19" x14ac:dyDescent="0.3">
      <c r="A94" s="15">
        <v>87</v>
      </c>
      <c r="B94" s="22">
        <f>IF($B$5=Hoja1!$A$2,Hoja1!C89,IF($B$5=Hoja1!$A$3,Hoja1!F89,IF($B$5=Hoja1!$A$4,Hoja1!I89,IF($B$5=Hoja1!$A$5,Hoja1!I89,IF($B$5=Hoja1!$A$6,Hoja1!O89,IF($B$5=Hoja1!$A$7,Hoja1!R89,IF($B$5=Hoja1!$A$8,Hoja1!U89,IF($B$5=Hoja1!$A$9,Hoja1!X89,0))))))))</f>
        <v>0</v>
      </c>
      <c r="C94" s="23" t="e">
        <f>VLOOKUP(B94,Hoja3!A88:B788,2,FALSE)</f>
        <v>#N/A</v>
      </c>
      <c r="D94" s="15"/>
      <c r="E94" s="15"/>
      <c r="F94" s="15"/>
      <c r="G94" s="15"/>
      <c r="H94" s="15"/>
      <c r="I94" s="15"/>
      <c r="J94" s="15"/>
      <c r="K94" s="15"/>
      <c r="L94" s="15"/>
      <c r="M94" s="15"/>
      <c r="N94" s="15"/>
      <c r="O94" s="15"/>
      <c r="P94" s="15"/>
      <c r="Q94" s="23">
        <f t="shared" si="2"/>
        <v>0</v>
      </c>
      <c r="R94" s="25"/>
      <c r="S94" s="26">
        <f t="shared" si="3"/>
        <v>0</v>
      </c>
    </row>
    <row r="95" spans="1:19" x14ac:dyDescent="0.3">
      <c r="A95" s="15">
        <v>88</v>
      </c>
      <c r="B95" s="22">
        <f>IF($B$5=Hoja1!$A$2,Hoja1!C90,IF($B$5=Hoja1!$A$3,Hoja1!F90,IF($B$5=Hoja1!$A$4,Hoja1!I90,IF($B$5=Hoja1!$A$5,Hoja1!I90,IF($B$5=Hoja1!$A$6,Hoja1!O90,IF($B$5=Hoja1!$A$7,Hoja1!R90,IF($B$5=Hoja1!$A$8,Hoja1!U90,IF($B$5=Hoja1!$A$9,Hoja1!X90,0))))))))</f>
        <v>0</v>
      </c>
      <c r="C95" s="23" t="e">
        <f>VLOOKUP(B95,Hoja3!A89:B789,2,FALSE)</f>
        <v>#N/A</v>
      </c>
      <c r="D95" s="15"/>
      <c r="E95" s="15"/>
      <c r="F95" s="15"/>
      <c r="G95" s="15"/>
      <c r="H95" s="15"/>
      <c r="I95" s="15"/>
      <c r="J95" s="15"/>
      <c r="K95" s="15"/>
      <c r="L95" s="15"/>
      <c r="M95" s="15"/>
      <c r="N95" s="15"/>
      <c r="O95" s="15"/>
      <c r="P95" s="15"/>
      <c r="Q95" s="23">
        <f t="shared" si="2"/>
        <v>0</v>
      </c>
      <c r="R95" s="25"/>
      <c r="S95" s="26">
        <f t="shared" si="3"/>
        <v>0</v>
      </c>
    </row>
    <row r="96" spans="1:19" x14ac:dyDescent="0.3">
      <c r="A96" s="15">
        <v>89</v>
      </c>
      <c r="B96" s="22">
        <f>IF($B$5=Hoja1!$A$2,Hoja1!C91,IF($B$5=Hoja1!$A$3,Hoja1!F91,IF($B$5=Hoja1!$A$4,Hoja1!I91,IF($B$5=Hoja1!$A$5,Hoja1!I91,IF($B$5=Hoja1!$A$6,Hoja1!O91,IF($B$5=Hoja1!$A$7,Hoja1!R91,IF($B$5=Hoja1!$A$8,Hoja1!U91,IF($B$5=Hoja1!$A$9,Hoja1!X91,0))))))))</f>
        <v>0</v>
      </c>
      <c r="C96" s="23" t="e">
        <f>VLOOKUP(B96,Hoja3!A90:B790,2,FALSE)</f>
        <v>#N/A</v>
      </c>
      <c r="D96" s="15"/>
      <c r="E96" s="15"/>
      <c r="F96" s="15"/>
      <c r="G96" s="15"/>
      <c r="H96" s="15"/>
      <c r="I96" s="15"/>
      <c r="J96" s="15"/>
      <c r="K96" s="15"/>
      <c r="L96" s="15"/>
      <c r="M96" s="15"/>
      <c r="N96" s="15"/>
      <c r="O96" s="15"/>
      <c r="P96" s="15"/>
      <c r="Q96" s="23">
        <f t="shared" si="2"/>
        <v>0</v>
      </c>
      <c r="R96" s="25"/>
      <c r="S96" s="26">
        <f t="shared" si="3"/>
        <v>0</v>
      </c>
    </row>
    <row r="97" spans="1:19" x14ac:dyDescent="0.3">
      <c r="A97" s="15">
        <v>90</v>
      </c>
      <c r="B97" s="22">
        <f>IF($B$5=Hoja1!$A$2,Hoja1!C92,IF($B$5=Hoja1!$A$3,Hoja1!F92,IF($B$5=Hoja1!$A$4,Hoja1!I92,IF($B$5=Hoja1!$A$5,Hoja1!I92,IF($B$5=Hoja1!$A$6,Hoja1!O92,IF($B$5=Hoja1!$A$7,Hoja1!R92,IF($B$5=Hoja1!$A$8,Hoja1!U92,IF($B$5=Hoja1!$A$9,Hoja1!X92,0))))))))</f>
        <v>0</v>
      </c>
      <c r="C97" s="23" t="e">
        <f>VLOOKUP(B97,Hoja3!A91:B791,2,FALSE)</f>
        <v>#N/A</v>
      </c>
      <c r="D97" s="15"/>
      <c r="E97" s="15"/>
      <c r="F97" s="15"/>
      <c r="G97" s="15"/>
      <c r="H97" s="15"/>
      <c r="I97" s="15"/>
      <c r="J97" s="15"/>
      <c r="K97" s="15"/>
      <c r="L97" s="15"/>
      <c r="M97" s="15"/>
      <c r="N97" s="15"/>
      <c r="O97" s="15"/>
      <c r="P97" s="15"/>
      <c r="Q97" s="23">
        <f t="shared" si="2"/>
        <v>0</v>
      </c>
      <c r="R97" s="25"/>
      <c r="S97" s="26">
        <f t="shared" si="3"/>
        <v>0</v>
      </c>
    </row>
    <row r="98" spans="1:19" x14ac:dyDescent="0.3">
      <c r="A98" s="15">
        <v>91</v>
      </c>
      <c r="B98" s="22">
        <f>IF($B$5=Hoja1!$A$2,Hoja1!C93,IF($B$5=Hoja1!$A$3,Hoja1!F93,IF($B$5=Hoja1!$A$4,Hoja1!I93,IF($B$5=Hoja1!$A$5,Hoja1!I93,IF($B$5=Hoja1!$A$6,Hoja1!O93,IF($B$5=Hoja1!$A$7,Hoja1!R93,IF($B$5=Hoja1!$A$8,Hoja1!U93,IF($B$5=Hoja1!$A$9,Hoja1!X93,0))))))))</f>
        <v>0</v>
      </c>
      <c r="C98" s="23" t="e">
        <f>VLOOKUP(B98,Hoja3!A92:B792,2,FALSE)</f>
        <v>#N/A</v>
      </c>
      <c r="D98" s="15"/>
      <c r="E98" s="15"/>
      <c r="F98" s="15"/>
      <c r="G98" s="15"/>
      <c r="H98" s="15"/>
      <c r="I98" s="15"/>
      <c r="J98" s="15"/>
      <c r="K98" s="15"/>
      <c r="L98" s="15"/>
      <c r="M98" s="15"/>
      <c r="N98" s="15"/>
      <c r="O98" s="15"/>
      <c r="P98" s="15"/>
      <c r="Q98" s="23">
        <f t="shared" si="2"/>
        <v>0</v>
      </c>
      <c r="R98" s="25"/>
      <c r="S98" s="26">
        <f t="shared" si="3"/>
        <v>0</v>
      </c>
    </row>
    <row r="99" spans="1:19" x14ac:dyDescent="0.3">
      <c r="A99" s="15">
        <v>92</v>
      </c>
      <c r="B99" s="22">
        <f>IF($B$5=Hoja1!$A$2,Hoja1!C94,IF($B$5=Hoja1!$A$3,Hoja1!F94,IF($B$5=Hoja1!$A$4,Hoja1!I94,IF($B$5=Hoja1!$A$5,Hoja1!I94,IF($B$5=Hoja1!$A$6,Hoja1!O94,IF($B$5=Hoja1!$A$7,Hoja1!R94,IF($B$5=Hoja1!$A$8,Hoja1!U94,IF($B$5=Hoja1!$A$9,Hoja1!X94,0))))))))</f>
        <v>0</v>
      </c>
      <c r="C99" s="23" t="e">
        <f>VLOOKUP(B99,Hoja3!A93:B793,2,FALSE)</f>
        <v>#N/A</v>
      </c>
      <c r="D99" s="15"/>
      <c r="E99" s="15"/>
      <c r="F99" s="15"/>
      <c r="G99" s="15"/>
      <c r="H99" s="15"/>
      <c r="I99" s="15"/>
      <c r="J99" s="15"/>
      <c r="K99" s="15"/>
      <c r="L99" s="15"/>
      <c r="M99" s="15"/>
      <c r="N99" s="15"/>
      <c r="O99" s="15"/>
      <c r="P99" s="15"/>
      <c r="Q99" s="23">
        <f t="shared" si="2"/>
        <v>0</v>
      </c>
      <c r="R99" s="25"/>
      <c r="S99" s="26">
        <f t="shared" si="3"/>
        <v>0</v>
      </c>
    </row>
    <row r="100" spans="1:19" x14ac:dyDescent="0.3">
      <c r="A100" s="15">
        <v>93</v>
      </c>
      <c r="B100" s="22">
        <f>IF($B$5=Hoja1!$A$2,Hoja1!C95,IF($B$5=Hoja1!$A$3,Hoja1!F95,IF($B$5=Hoja1!$A$4,Hoja1!I95,IF($B$5=Hoja1!$A$5,Hoja1!I95,IF($B$5=Hoja1!$A$6,Hoja1!O95,IF($B$5=Hoja1!$A$7,Hoja1!R95,IF($B$5=Hoja1!$A$8,Hoja1!U95,IF($B$5=Hoja1!$A$9,Hoja1!X95,0))))))))</f>
        <v>0</v>
      </c>
      <c r="C100" s="23" t="e">
        <f>VLOOKUP(B100,Hoja3!A94:B794,2,FALSE)</f>
        <v>#N/A</v>
      </c>
      <c r="D100" s="15"/>
      <c r="E100" s="15"/>
      <c r="F100" s="15"/>
      <c r="G100" s="15"/>
      <c r="H100" s="15"/>
      <c r="I100" s="15"/>
      <c r="J100" s="15"/>
      <c r="K100" s="15"/>
      <c r="L100" s="15"/>
      <c r="M100" s="15"/>
      <c r="N100" s="15"/>
      <c r="O100" s="15"/>
      <c r="P100" s="15"/>
      <c r="Q100" s="23">
        <f t="shared" si="2"/>
        <v>0</v>
      </c>
      <c r="R100" s="25"/>
      <c r="S100" s="26">
        <f t="shared" si="3"/>
        <v>0</v>
      </c>
    </row>
    <row r="101" spans="1:19" x14ac:dyDescent="0.3">
      <c r="A101" s="15">
        <v>94</v>
      </c>
      <c r="B101" s="22">
        <f>IF($B$5=Hoja1!$A$2,Hoja1!C96,IF($B$5=Hoja1!$A$3,Hoja1!F96,IF($B$5=Hoja1!$A$4,Hoja1!I96,IF($B$5=Hoja1!$A$5,Hoja1!I96,IF($B$5=Hoja1!$A$6,Hoja1!O96,IF($B$5=Hoja1!$A$7,Hoja1!R96,IF($B$5=Hoja1!$A$8,Hoja1!U96,IF($B$5=Hoja1!$A$9,Hoja1!X96,0))))))))</f>
        <v>0</v>
      </c>
      <c r="C101" s="23" t="e">
        <f>VLOOKUP(B101,Hoja3!A95:B795,2,FALSE)</f>
        <v>#N/A</v>
      </c>
      <c r="D101" s="15"/>
      <c r="E101" s="15"/>
      <c r="F101" s="15"/>
      <c r="G101" s="15"/>
      <c r="H101" s="15"/>
      <c r="I101" s="15"/>
      <c r="J101" s="15"/>
      <c r="K101" s="15"/>
      <c r="L101" s="15"/>
      <c r="M101" s="15"/>
      <c r="N101" s="15"/>
      <c r="O101" s="15"/>
      <c r="P101" s="15"/>
      <c r="Q101" s="23">
        <f t="shared" si="2"/>
        <v>0</v>
      </c>
      <c r="R101" s="25"/>
      <c r="S101" s="26">
        <f t="shared" si="3"/>
        <v>0</v>
      </c>
    </row>
    <row r="102" spans="1:19" x14ac:dyDescent="0.3">
      <c r="A102" s="15">
        <v>95</v>
      </c>
      <c r="B102" s="22">
        <f>IF($B$5=Hoja1!$A$2,Hoja1!C97,IF($B$5=Hoja1!$A$3,Hoja1!F97,IF($B$5=Hoja1!$A$4,Hoja1!I97,IF($B$5=Hoja1!$A$5,Hoja1!I97,IF($B$5=Hoja1!$A$6,Hoja1!O97,IF($B$5=Hoja1!$A$7,Hoja1!R97,IF($B$5=Hoja1!$A$8,Hoja1!U97,IF($B$5=Hoja1!$A$9,Hoja1!X97,0))))))))</f>
        <v>0</v>
      </c>
      <c r="C102" s="23" t="e">
        <f>VLOOKUP(B102,Hoja3!A96:B796,2,FALSE)</f>
        <v>#N/A</v>
      </c>
      <c r="D102" s="15"/>
      <c r="E102" s="15"/>
      <c r="F102" s="15"/>
      <c r="G102" s="15"/>
      <c r="H102" s="15"/>
      <c r="I102" s="15"/>
      <c r="J102" s="15"/>
      <c r="K102" s="15"/>
      <c r="L102" s="15"/>
      <c r="M102" s="15"/>
      <c r="N102" s="15"/>
      <c r="O102" s="15"/>
      <c r="P102" s="15"/>
      <c r="Q102" s="23">
        <f t="shared" si="2"/>
        <v>0</v>
      </c>
      <c r="R102" s="25"/>
      <c r="S102" s="26">
        <f t="shared" si="3"/>
        <v>0</v>
      </c>
    </row>
    <row r="103" spans="1:19" x14ac:dyDescent="0.3">
      <c r="A103" s="15">
        <v>96</v>
      </c>
      <c r="B103" s="22">
        <f>IF($B$5=Hoja1!$A$2,Hoja1!C98,IF($B$5=Hoja1!$A$3,Hoja1!F98,IF($B$5=Hoja1!$A$4,Hoja1!I98,IF($B$5=Hoja1!$A$5,Hoja1!I98,IF($B$5=Hoja1!$A$6,Hoja1!O98,IF($B$5=Hoja1!$A$7,Hoja1!R98,IF($B$5=Hoja1!$A$8,Hoja1!U98,IF($B$5=Hoja1!$A$9,Hoja1!X98,0))))))))</f>
        <v>0</v>
      </c>
      <c r="C103" s="23" t="e">
        <f>VLOOKUP(B103,Hoja3!A97:B797,2,FALSE)</f>
        <v>#N/A</v>
      </c>
      <c r="D103" s="15"/>
      <c r="E103" s="15"/>
      <c r="F103" s="15"/>
      <c r="G103" s="15"/>
      <c r="H103" s="15"/>
      <c r="I103" s="15"/>
      <c r="J103" s="15"/>
      <c r="K103" s="15"/>
      <c r="L103" s="15"/>
      <c r="M103" s="15"/>
      <c r="N103" s="15"/>
      <c r="O103" s="15"/>
      <c r="P103" s="15"/>
      <c r="Q103" s="23">
        <f t="shared" si="2"/>
        <v>0</v>
      </c>
      <c r="R103" s="25"/>
      <c r="S103" s="26">
        <f t="shared" si="3"/>
        <v>0</v>
      </c>
    </row>
    <row r="104" spans="1:19" x14ac:dyDescent="0.3">
      <c r="A104" s="15">
        <v>97</v>
      </c>
      <c r="B104" s="22">
        <f>IF($B$5=Hoja1!$A$2,Hoja1!C99,IF($B$5=Hoja1!$A$3,Hoja1!F99,IF($B$5=Hoja1!$A$4,Hoja1!I99,IF($B$5=Hoja1!$A$5,Hoja1!I99,IF($B$5=Hoja1!$A$6,Hoja1!O99,IF($B$5=Hoja1!$A$7,Hoja1!R99,IF($B$5=Hoja1!$A$8,Hoja1!U99,IF($B$5=Hoja1!$A$9,Hoja1!X99,0))))))))</f>
        <v>0</v>
      </c>
      <c r="C104" s="23" t="e">
        <f>VLOOKUP(B104,Hoja3!A98:B798,2,FALSE)</f>
        <v>#N/A</v>
      </c>
      <c r="D104" s="15"/>
      <c r="E104" s="15"/>
      <c r="F104" s="15"/>
      <c r="G104" s="15"/>
      <c r="H104" s="15"/>
      <c r="I104" s="15"/>
      <c r="J104" s="15"/>
      <c r="K104" s="15"/>
      <c r="L104" s="15"/>
      <c r="M104" s="15"/>
      <c r="N104" s="15"/>
      <c r="O104" s="15"/>
      <c r="P104" s="15"/>
      <c r="Q104" s="23">
        <f t="shared" si="2"/>
        <v>0</v>
      </c>
      <c r="R104" s="25"/>
      <c r="S104" s="26">
        <f t="shared" si="3"/>
        <v>0</v>
      </c>
    </row>
    <row r="105" spans="1:19" x14ac:dyDescent="0.3">
      <c r="A105" s="15">
        <v>98</v>
      </c>
      <c r="B105" s="22">
        <f>IF($B$5=Hoja1!$A$2,Hoja1!C100,IF($B$5=Hoja1!$A$3,Hoja1!F100,IF($B$5=Hoja1!$A$4,Hoja1!I100,IF($B$5=Hoja1!$A$5,Hoja1!I100,IF($B$5=Hoja1!$A$6,Hoja1!O100,IF($B$5=Hoja1!$A$7,Hoja1!R100,IF($B$5=Hoja1!$A$8,Hoja1!U100,IF($B$5=Hoja1!$A$9,Hoja1!X100,0))))))))</f>
        <v>0</v>
      </c>
      <c r="C105" s="23" t="e">
        <f>VLOOKUP(B105,Hoja3!A99:B799,2,FALSE)</f>
        <v>#N/A</v>
      </c>
      <c r="D105" s="15"/>
      <c r="E105" s="15"/>
      <c r="F105" s="15"/>
      <c r="G105" s="15"/>
      <c r="H105" s="15"/>
      <c r="I105" s="15"/>
      <c r="J105" s="15"/>
      <c r="K105" s="15"/>
      <c r="L105" s="15"/>
      <c r="M105" s="15"/>
      <c r="N105" s="15"/>
      <c r="O105" s="15"/>
      <c r="P105" s="15"/>
      <c r="Q105" s="23">
        <f t="shared" si="2"/>
        <v>0</v>
      </c>
      <c r="R105" s="25"/>
      <c r="S105" s="26">
        <f t="shared" si="3"/>
        <v>0</v>
      </c>
    </row>
    <row r="106" spans="1:19" x14ac:dyDescent="0.3">
      <c r="A106" s="15">
        <v>99</v>
      </c>
      <c r="B106" s="22">
        <f>IF($B$5=Hoja1!$A$2,Hoja1!C101,IF($B$5=Hoja1!$A$3,Hoja1!F101,IF($B$5=Hoja1!$A$4,Hoja1!I101,IF($B$5=Hoja1!$A$5,Hoja1!I101,IF($B$5=Hoja1!$A$6,Hoja1!O101,IF($B$5=Hoja1!$A$7,Hoja1!R101,IF($B$5=Hoja1!$A$8,Hoja1!U101,IF($B$5=Hoja1!$A$9,Hoja1!X101,0))))))))</f>
        <v>0</v>
      </c>
      <c r="C106" s="23" t="e">
        <f>VLOOKUP(B106,Hoja3!A100:B800,2,FALSE)</f>
        <v>#N/A</v>
      </c>
      <c r="D106" s="15"/>
      <c r="E106" s="15"/>
      <c r="F106" s="15"/>
      <c r="G106" s="15"/>
      <c r="H106" s="15"/>
      <c r="I106" s="15"/>
      <c r="J106" s="15"/>
      <c r="K106" s="15"/>
      <c r="L106" s="15"/>
      <c r="M106" s="15"/>
      <c r="N106" s="15"/>
      <c r="O106" s="15"/>
      <c r="P106" s="15"/>
      <c r="Q106" s="23">
        <f t="shared" si="2"/>
        <v>0</v>
      </c>
      <c r="R106" s="25"/>
      <c r="S106" s="26">
        <f t="shared" si="3"/>
        <v>0</v>
      </c>
    </row>
    <row r="107" spans="1:19" x14ac:dyDescent="0.3">
      <c r="A107" s="15">
        <v>100</v>
      </c>
      <c r="B107" s="22">
        <f>IF($B$5=Hoja1!$A$2,Hoja1!C102,IF($B$5=Hoja1!$A$3,Hoja1!F102,IF($B$5=Hoja1!$A$4,Hoja1!I102,IF($B$5=Hoja1!$A$5,Hoja1!I102,IF($B$5=Hoja1!$A$6,Hoja1!O102,IF($B$5=Hoja1!$A$7,Hoja1!R102,IF($B$5=Hoja1!$A$8,Hoja1!U102,IF($B$5=Hoja1!$A$9,Hoja1!X102,0))))))))</f>
        <v>0</v>
      </c>
      <c r="C107" s="23" t="e">
        <f>VLOOKUP(B107,Hoja3!A101:B801,2,FALSE)</f>
        <v>#N/A</v>
      </c>
      <c r="D107" s="15"/>
      <c r="E107" s="15"/>
      <c r="F107" s="15"/>
      <c r="G107" s="15"/>
      <c r="H107" s="15"/>
      <c r="I107" s="15"/>
      <c r="J107" s="15"/>
      <c r="K107" s="15"/>
      <c r="L107" s="15"/>
      <c r="M107" s="15"/>
      <c r="N107" s="15"/>
      <c r="O107" s="15"/>
      <c r="P107" s="15"/>
      <c r="Q107" s="23">
        <f t="shared" si="2"/>
        <v>0</v>
      </c>
      <c r="R107" s="25"/>
      <c r="S107" s="26">
        <f t="shared" si="3"/>
        <v>0</v>
      </c>
    </row>
    <row r="108" spans="1:19" x14ac:dyDescent="0.3">
      <c r="A108" s="15">
        <v>101</v>
      </c>
      <c r="B108" s="22">
        <f>IF($B$5=Hoja1!$A$2,Hoja1!C103,IF($B$5=Hoja1!$A$3,Hoja1!F103,IF($B$5=Hoja1!$A$4,Hoja1!I103,IF($B$5=Hoja1!$A$5,Hoja1!I103,IF($B$5=Hoja1!$A$6,Hoja1!O103,IF($B$5=Hoja1!$A$7,Hoja1!R103,IF($B$5=Hoja1!$A$8,Hoja1!U103,IF($B$5=Hoja1!$A$9,Hoja1!X103,0))))))))</f>
        <v>0</v>
      </c>
      <c r="C108" s="23" t="e">
        <f>VLOOKUP(B108,Hoja3!A102:B802,2,FALSE)</f>
        <v>#N/A</v>
      </c>
      <c r="D108" s="15"/>
      <c r="E108" s="15"/>
      <c r="F108" s="15"/>
      <c r="G108" s="15"/>
      <c r="H108" s="15"/>
      <c r="I108" s="15"/>
      <c r="J108" s="15"/>
      <c r="K108" s="15"/>
      <c r="L108" s="15"/>
      <c r="M108" s="15"/>
      <c r="N108" s="15"/>
      <c r="O108" s="15"/>
      <c r="P108" s="15"/>
      <c r="Q108" s="23">
        <f t="shared" si="2"/>
        <v>0</v>
      </c>
      <c r="R108" s="25"/>
      <c r="S108" s="26">
        <f t="shared" si="3"/>
        <v>0</v>
      </c>
    </row>
    <row r="109" spans="1:19" x14ac:dyDescent="0.3">
      <c r="A109" s="15">
        <v>102</v>
      </c>
      <c r="B109" s="22">
        <f>IF($B$5=Hoja1!$A$2,Hoja1!C104,IF($B$5=Hoja1!$A$3,Hoja1!F104,IF($B$5=Hoja1!$A$4,Hoja1!I104,IF($B$5=Hoja1!$A$5,Hoja1!I104,IF($B$5=Hoja1!$A$6,Hoja1!O104,IF($B$5=Hoja1!$A$7,Hoja1!R104,IF($B$5=Hoja1!$A$8,Hoja1!U104,IF($B$5=Hoja1!$A$9,Hoja1!X104,0))))))))</f>
        <v>0</v>
      </c>
      <c r="C109" s="23" t="e">
        <f>VLOOKUP(B109,Hoja3!A103:B803,2,FALSE)</f>
        <v>#N/A</v>
      </c>
      <c r="D109" s="15"/>
      <c r="E109" s="15"/>
      <c r="F109" s="15"/>
      <c r="G109" s="15"/>
      <c r="H109" s="15"/>
      <c r="I109" s="15"/>
      <c r="J109" s="15"/>
      <c r="K109" s="15"/>
      <c r="L109" s="15"/>
      <c r="M109" s="15"/>
      <c r="N109" s="15"/>
      <c r="O109" s="15"/>
      <c r="P109" s="15"/>
      <c r="Q109" s="23">
        <f t="shared" si="2"/>
        <v>0</v>
      </c>
      <c r="R109" s="25"/>
      <c r="S109" s="26">
        <f t="shared" si="3"/>
        <v>0</v>
      </c>
    </row>
    <row r="110" spans="1:19" x14ac:dyDescent="0.3">
      <c r="A110" s="15">
        <v>103</v>
      </c>
      <c r="B110" s="22">
        <f>IF($B$5=Hoja1!$A$2,Hoja1!C105,IF($B$5=Hoja1!$A$3,Hoja1!F105,IF($B$5=Hoja1!$A$4,Hoja1!I105,IF($B$5=Hoja1!$A$5,Hoja1!I105,IF($B$5=Hoja1!$A$6,Hoja1!O105,IF($B$5=Hoja1!$A$7,Hoja1!R105,IF($B$5=Hoja1!$A$8,Hoja1!U105,IF($B$5=Hoja1!$A$9,Hoja1!X105,0))))))))</f>
        <v>0</v>
      </c>
      <c r="C110" s="23" t="e">
        <f>VLOOKUP(B110,Hoja3!A104:B804,2,FALSE)</f>
        <v>#N/A</v>
      </c>
      <c r="D110" s="15"/>
      <c r="E110" s="15"/>
      <c r="F110" s="15"/>
      <c r="G110" s="15"/>
      <c r="H110" s="15"/>
      <c r="I110" s="15"/>
      <c r="J110" s="15"/>
      <c r="K110" s="15"/>
      <c r="L110" s="15"/>
      <c r="M110" s="15"/>
      <c r="N110" s="15"/>
      <c r="O110" s="15"/>
      <c r="P110" s="15"/>
      <c r="Q110" s="23">
        <f t="shared" si="2"/>
        <v>0</v>
      </c>
      <c r="R110" s="25"/>
      <c r="S110" s="26">
        <f t="shared" si="3"/>
        <v>0</v>
      </c>
    </row>
    <row r="111" spans="1:19" x14ac:dyDescent="0.3">
      <c r="A111" s="15">
        <v>104</v>
      </c>
      <c r="B111" s="22">
        <f>IF($B$5=Hoja1!$A$2,Hoja1!C106,IF($B$5=Hoja1!$A$3,Hoja1!F106,IF($B$5=Hoja1!$A$4,Hoja1!I106,IF($B$5=Hoja1!$A$5,Hoja1!I106,IF($B$5=Hoja1!$A$6,Hoja1!O106,IF($B$5=Hoja1!$A$7,Hoja1!R106,IF($B$5=Hoja1!$A$8,Hoja1!U106,IF($B$5=Hoja1!$A$9,Hoja1!X106,0))))))))</f>
        <v>0</v>
      </c>
      <c r="C111" s="23" t="e">
        <f>VLOOKUP(B111,Hoja3!A105:B805,2,FALSE)</f>
        <v>#N/A</v>
      </c>
      <c r="D111" s="15"/>
      <c r="E111" s="15"/>
      <c r="F111" s="15"/>
      <c r="G111" s="15"/>
      <c r="H111" s="15"/>
      <c r="I111" s="15"/>
      <c r="J111" s="15"/>
      <c r="K111" s="15"/>
      <c r="L111" s="15"/>
      <c r="M111" s="15"/>
      <c r="N111" s="15"/>
      <c r="O111" s="15"/>
      <c r="P111" s="15"/>
      <c r="Q111" s="23">
        <f t="shared" si="2"/>
        <v>0</v>
      </c>
      <c r="R111" s="25"/>
      <c r="S111" s="26">
        <f t="shared" si="3"/>
        <v>0</v>
      </c>
    </row>
    <row r="112" spans="1:19" x14ac:dyDescent="0.3">
      <c r="A112" s="15">
        <v>105</v>
      </c>
      <c r="B112" s="22">
        <f>IF($B$5=Hoja1!$A$2,Hoja1!C107,IF($B$5=Hoja1!$A$3,Hoja1!F107,IF($B$5=Hoja1!$A$4,Hoja1!I107,IF($B$5=Hoja1!$A$5,Hoja1!I107,IF($B$5=Hoja1!$A$6,Hoja1!O107,IF($B$5=Hoja1!$A$7,Hoja1!R107,IF($B$5=Hoja1!$A$8,Hoja1!U107,IF($B$5=Hoja1!$A$9,Hoja1!X107,0))))))))</f>
        <v>0</v>
      </c>
      <c r="C112" s="23" t="e">
        <f>VLOOKUP(B112,Hoja3!A106:B806,2,FALSE)</f>
        <v>#N/A</v>
      </c>
      <c r="D112" s="15"/>
      <c r="E112" s="15"/>
      <c r="F112" s="15"/>
      <c r="G112" s="15"/>
      <c r="H112" s="15"/>
      <c r="I112" s="15"/>
      <c r="J112" s="15"/>
      <c r="K112" s="15"/>
      <c r="L112" s="15"/>
      <c r="M112" s="15"/>
      <c r="N112" s="15"/>
      <c r="O112" s="15"/>
      <c r="P112" s="15"/>
      <c r="Q112" s="23">
        <f t="shared" si="2"/>
        <v>0</v>
      </c>
      <c r="R112" s="25"/>
      <c r="S112" s="26">
        <f t="shared" si="3"/>
        <v>0</v>
      </c>
    </row>
    <row r="113" spans="1:19" x14ac:dyDescent="0.3">
      <c r="A113" s="15">
        <v>106</v>
      </c>
      <c r="B113" s="22">
        <f>IF($B$5=Hoja1!$A$2,Hoja1!C108,IF($B$5=Hoja1!$A$3,Hoja1!F108,IF($B$5=Hoja1!$A$4,Hoja1!I108,IF($B$5=Hoja1!$A$5,Hoja1!I108,IF($B$5=Hoja1!$A$6,Hoja1!O108,IF($B$5=Hoja1!$A$7,Hoja1!R108,IF($B$5=Hoja1!$A$8,Hoja1!U108,IF($B$5=Hoja1!$A$9,Hoja1!X108,0))))))))</f>
        <v>0</v>
      </c>
      <c r="C113" s="23" t="e">
        <f>VLOOKUP(B113,Hoja3!A107:B807,2,FALSE)</f>
        <v>#N/A</v>
      </c>
      <c r="D113" s="15"/>
      <c r="E113" s="15"/>
      <c r="F113" s="15"/>
      <c r="G113" s="15"/>
      <c r="H113" s="15"/>
      <c r="I113" s="15"/>
      <c r="J113" s="15"/>
      <c r="K113" s="15"/>
      <c r="L113" s="15"/>
      <c r="M113" s="15"/>
      <c r="N113" s="15"/>
      <c r="O113" s="15"/>
      <c r="P113" s="15"/>
      <c r="Q113" s="23">
        <f t="shared" si="2"/>
        <v>0</v>
      </c>
      <c r="R113" s="25"/>
      <c r="S113" s="26">
        <f t="shared" si="3"/>
        <v>0</v>
      </c>
    </row>
    <row r="114" spans="1:19" x14ac:dyDescent="0.3">
      <c r="A114" s="15">
        <v>107</v>
      </c>
      <c r="B114" s="22">
        <f>IF($B$5=Hoja1!$A$2,Hoja1!C109,IF($B$5=Hoja1!$A$3,Hoja1!F109,IF($B$5=Hoja1!$A$4,Hoja1!I109,IF($B$5=Hoja1!$A$5,Hoja1!I109,IF($B$5=Hoja1!$A$6,Hoja1!O109,IF($B$5=Hoja1!$A$7,Hoja1!R109,IF($B$5=Hoja1!$A$8,Hoja1!U109,IF($B$5=Hoja1!$A$9,Hoja1!X109,0))))))))</f>
        <v>0</v>
      </c>
      <c r="C114" s="23" t="e">
        <f>VLOOKUP(B114,Hoja3!A108:B808,2,FALSE)</f>
        <v>#N/A</v>
      </c>
      <c r="D114" s="15"/>
      <c r="E114" s="15"/>
      <c r="F114" s="15"/>
      <c r="G114" s="15"/>
      <c r="H114" s="15"/>
      <c r="I114" s="15"/>
      <c r="J114" s="15"/>
      <c r="K114" s="15"/>
      <c r="L114" s="15"/>
      <c r="M114" s="15"/>
      <c r="N114" s="15"/>
      <c r="O114" s="15"/>
      <c r="P114" s="15"/>
      <c r="Q114" s="23">
        <f t="shared" si="2"/>
        <v>0</v>
      </c>
      <c r="R114" s="25"/>
      <c r="S114" s="26">
        <f t="shared" si="3"/>
        <v>0</v>
      </c>
    </row>
    <row r="115" spans="1:19" x14ac:dyDescent="0.3">
      <c r="A115" s="15">
        <v>108</v>
      </c>
      <c r="B115" s="22">
        <f>IF($B$5=Hoja1!$A$2,Hoja1!C110,IF($B$5=Hoja1!$A$3,Hoja1!F110,IF($B$5=Hoja1!$A$4,Hoja1!I110,IF($B$5=Hoja1!$A$5,Hoja1!I110,IF($B$5=Hoja1!$A$6,Hoja1!O110,IF($B$5=Hoja1!$A$7,Hoja1!R110,IF($B$5=Hoja1!$A$8,Hoja1!U110,IF($B$5=Hoja1!$A$9,Hoja1!X110,0))))))))</f>
        <v>0</v>
      </c>
      <c r="C115" s="23" t="e">
        <f>VLOOKUP(B115,Hoja3!A109:B809,2,FALSE)</f>
        <v>#N/A</v>
      </c>
      <c r="D115" s="15"/>
      <c r="E115" s="15"/>
      <c r="F115" s="15"/>
      <c r="G115" s="15"/>
      <c r="H115" s="15"/>
      <c r="I115" s="15"/>
      <c r="J115" s="15"/>
      <c r="K115" s="15"/>
      <c r="L115" s="15"/>
      <c r="M115" s="15"/>
      <c r="N115" s="15"/>
      <c r="O115" s="15"/>
      <c r="P115" s="15"/>
      <c r="Q115" s="23">
        <f t="shared" si="2"/>
        <v>0</v>
      </c>
      <c r="R115" s="25"/>
      <c r="S115" s="26">
        <f t="shared" si="3"/>
        <v>0</v>
      </c>
    </row>
    <row r="116" spans="1:19" x14ac:dyDescent="0.3">
      <c r="A116" s="15">
        <v>109</v>
      </c>
      <c r="B116" s="22">
        <f>IF($B$5=Hoja1!$A$2,Hoja1!C111,IF($B$5=Hoja1!$A$3,Hoja1!F111,IF($B$5=Hoja1!$A$4,Hoja1!I111,IF($B$5=Hoja1!$A$5,Hoja1!I111,IF($B$5=Hoja1!$A$6,Hoja1!O111,IF($B$5=Hoja1!$A$7,Hoja1!R111,IF($B$5=Hoja1!$A$8,Hoja1!U111,IF($B$5=Hoja1!$A$9,Hoja1!X111,0))))))))</f>
        <v>0</v>
      </c>
      <c r="C116" s="23" t="e">
        <f>VLOOKUP(B116,Hoja3!A110:B810,2,FALSE)</f>
        <v>#N/A</v>
      </c>
      <c r="D116" s="15"/>
      <c r="E116" s="15"/>
      <c r="F116" s="15"/>
      <c r="G116" s="15"/>
      <c r="H116" s="15"/>
      <c r="I116" s="15"/>
      <c r="J116" s="15"/>
      <c r="K116" s="15"/>
      <c r="L116" s="15"/>
      <c r="M116" s="15"/>
      <c r="N116" s="15"/>
      <c r="O116" s="15"/>
      <c r="P116" s="15"/>
      <c r="Q116" s="23">
        <f t="shared" si="2"/>
        <v>0</v>
      </c>
      <c r="R116" s="25"/>
      <c r="S116" s="26">
        <f t="shared" si="3"/>
        <v>0</v>
      </c>
    </row>
    <row r="117" spans="1:19" x14ac:dyDescent="0.3">
      <c r="A117" s="15">
        <v>110</v>
      </c>
      <c r="B117" s="22">
        <f>IF($B$5=Hoja1!$A$2,Hoja1!C112,IF($B$5=Hoja1!$A$3,Hoja1!F112,IF($B$5=Hoja1!$A$4,Hoja1!I112,IF($B$5=Hoja1!$A$5,Hoja1!I112,IF($B$5=Hoja1!$A$6,Hoja1!O112,IF($B$5=Hoja1!$A$7,Hoja1!R112,IF($B$5=Hoja1!$A$8,Hoja1!U112,IF($B$5=Hoja1!$A$9,Hoja1!X112,0))))))))</f>
        <v>0</v>
      </c>
      <c r="C117" s="23" t="e">
        <f>VLOOKUP(B117,Hoja3!A111:B811,2,FALSE)</f>
        <v>#N/A</v>
      </c>
      <c r="D117" s="15"/>
      <c r="E117" s="15"/>
      <c r="F117" s="15"/>
      <c r="G117" s="15"/>
      <c r="H117" s="15"/>
      <c r="I117" s="15"/>
      <c r="J117" s="15"/>
      <c r="K117" s="15"/>
      <c r="L117" s="15"/>
      <c r="M117" s="15"/>
      <c r="N117" s="15"/>
      <c r="O117" s="15"/>
      <c r="P117" s="15"/>
      <c r="Q117" s="23">
        <f t="shared" si="2"/>
        <v>0</v>
      </c>
      <c r="R117" s="25"/>
      <c r="S117" s="26">
        <f t="shared" si="3"/>
        <v>0</v>
      </c>
    </row>
    <row r="118" spans="1:19" x14ac:dyDescent="0.3">
      <c r="A118" s="15">
        <v>111</v>
      </c>
      <c r="B118" s="22">
        <f>IF($B$5=Hoja1!$A$2,Hoja1!C113,IF($B$5=Hoja1!$A$3,Hoja1!F113,IF($B$5=Hoja1!$A$4,Hoja1!I113,IF($B$5=Hoja1!$A$5,Hoja1!I113,IF($B$5=Hoja1!$A$6,Hoja1!O113,IF($B$5=Hoja1!$A$7,Hoja1!R113,IF($B$5=Hoja1!$A$8,Hoja1!U113,IF($B$5=Hoja1!$A$9,Hoja1!X113,0))))))))</f>
        <v>0</v>
      </c>
      <c r="C118" s="23" t="e">
        <f>VLOOKUP(B118,Hoja3!A112:B812,2,FALSE)</f>
        <v>#N/A</v>
      </c>
      <c r="D118" s="15"/>
      <c r="E118" s="15"/>
      <c r="F118" s="15"/>
      <c r="G118" s="15"/>
      <c r="H118" s="15"/>
      <c r="I118" s="15"/>
      <c r="J118" s="15"/>
      <c r="K118" s="15"/>
      <c r="L118" s="15"/>
      <c r="M118" s="15"/>
      <c r="N118" s="15"/>
      <c r="O118" s="15"/>
      <c r="P118" s="15"/>
      <c r="Q118" s="23">
        <f t="shared" si="2"/>
        <v>0</v>
      </c>
      <c r="R118" s="25"/>
      <c r="S118" s="26">
        <f t="shared" si="3"/>
        <v>0</v>
      </c>
    </row>
    <row r="119" spans="1:19" x14ac:dyDescent="0.3">
      <c r="A119" s="15">
        <v>112</v>
      </c>
      <c r="B119" s="22">
        <f>IF($B$5=Hoja1!$A$2,Hoja1!C114,IF($B$5=Hoja1!$A$3,Hoja1!F114,IF($B$5=Hoja1!$A$4,Hoja1!I114,IF($B$5=Hoja1!$A$5,Hoja1!I114,IF($B$5=Hoja1!$A$6,Hoja1!O114,IF($B$5=Hoja1!$A$7,Hoja1!R114,IF($B$5=Hoja1!$A$8,Hoja1!U114,IF($B$5=Hoja1!$A$9,Hoja1!X114,0))))))))</f>
        <v>0</v>
      </c>
      <c r="C119" s="23" t="e">
        <f>VLOOKUP(B119,Hoja3!A113:B813,2,FALSE)</f>
        <v>#N/A</v>
      </c>
      <c r="D119" s="15"/>
      <c r="E119" s="15"/>
      <c r="F119" s="15"/>
      <c r="G119" s="15"/>
      <c r="H119" s="15"/>
      <c r="I119" s="15"/>
      <c r="J119" s="15"/>
      <c r="K119" s="15"/>
      <c r="L119" s="15"/>
      <c r="M119" s="15"/>
      <c r="N119" s="15"/>
      <c r="O119" s="15"/>
      <c r="P119" s="15"/>
      <c r="Q119" s="23">
        <f t="shared" si="2"/>
        <v>0</v>
      </c>
      <c r="R119" s="25"/>
      <c r="S119" s="26">
        <f t="shared" si="3"/>
        <v>0</v>
      </c>
    </row>
    <row r="120" spans="1:19" x14ac:dyDescent="0.3">
      <c r="A120" s="15">
        <v>113</v>
      </c>
      <c r="B120" s="22">
        <f>IF($B$5=Hoja1!$A$2,Hoja1!C115,IF($B$5=Hoja1!$A$3,Hoja1!F115,IF($B$5=Hoja1!$A$4,Hoja1!I115,IF($B$5=Hoja1!$A$5,Hoja1!I115,IF($B$5=Hoja1!$A$6,Hoja1!O115,IF($B$5=Hoja1!$A$7,Hoja1!R115,IF($B$5=Hoja1!$A$8,Hoja1!U115,IF($B$5=Hoja1!$A$9,Hoja1!X115,0))))))))</f>
        <v>0</v>
      </c>
      <c r="C120" s="23" t="e">
        <f>VLOOKUP(B120,Hoja3!A114:B814,2,FALSE)</f>
        <v>#N/A</v>
      </c>
      <c r="D120" s="15"/>
      <c r="E120" s="15"/>
      <c r="F120" s="15"/>
      <c r="G120" s="15"/>
      <c r="H120" s="15"/>
      <c r="I120" s="15"/>
      <c r="J120" s="15"/>
      <c r="K120" s="15"/>
      <c r="L120" s="15"/>
      <c r="M120" s="15"/>
      <c r="N120" s="15"/>
      <c r="O120" s="15"/>
      <c r="P120" s="15"/>
      <c r="Q120" s="23">
        <f t="shared" si="2"/>
        <v>0</v>
      </c>
      <c r="R120" s="25"/>
      <c r="S120" s="26">
        <f t="shared" si="3"/>
        <v>0</v>
      </c>
    </row>
    <row r="121" spans="1:19" x14ac:dyDescent="0.3">
      <c r="A121" s="15">
        <v>114</v>
      </c>
      <c r="B121" s="22">
        <f>IF($B$5=Hoja1!$A$2,Hoja1!C116,IF($B$5=Hoja1!$A$3,Hoja1!F116,IF($B$5=Hoja1!$A$4,Hoja1!I116,IF($B$5=Hoja1!$A$5,Hoja1!I116,IF($B$5=Hoja1!$A$6,Hoja1!O116,IF($B$5=Hoja1!$A$7,Hoja1!R116,IF($B$5=Hoja1!$A$8,Hoja1!U116,IF($B$5=Hoja1!$A$9,Hoja1!X116,0))))))))</f>
        <v>0</v>
      </c>
      <c r="C121" s="23" t="e">
        <f>VLOOKUP(B121,Hoja3!A115:B815,2,FALSE)</f>
        <v>#N/A</v>
      </c>
      <c r="D121" s="15"/>
      <c r="E121" s="15"/>
      <c r="F121" s="15"/>
      <c r="G121" s="15"/>
      <c r="H121" s="15"/>
      <c r="I121" s="15"/>
      <c r="J121" s="15"/>
      <c r="K121" s="15"/>
      <c r="L121" s="15"/>
      <c r="M121" s="15"/>
      <c r="N121" s="15"/>
      <c r="O121" s="15"/>
      <c r="P121" s="15"/>
      <c r="Q121" s="23">
        <f t="shared" si="2"/>
        <v>0</v>
      </c>
      <c r="R121" s="25"/>
      <c r="S121" s="26">
        <f t="shared" si="3"/>
        <v>0</v>
      </c>
    </row>
    <row r="122" spans="1:19" x14ac:dyDescent="0.3">
      <c r="A122" s="15">
        <v>115</v>
      </c>
      <c r="B122" s="22">
        <f>IF($B$5=Hoja1!$A$2,Hoja1!C117,IF($B$5=Hoja1!$A$3,Hoja1!F117,IF($B$5=Hoja1!$A$4,Hoja1!I117,IF($B$5=Hoja1!$A$5,Hoja1!I117,IF($B$5=Hoja1!$A$6,Hoja1!O117,IF($B$5=Hoja1!$A$7,Hoja1!R117,IF($B$5=Hoja1!$A$8,Hoja1!U117,IF($B$5=Hoja1!$A$9,Hoja1!X117,0))))))))</f>
        <v>0</v>
      </c>
      <c r="C122" s="23" t="e">
        <f>VLOOKUP(B122,Hoja3!A116:B816,2,FALSE)</f>
        <v>#N/A</v>
      </c>
      <c r="D122" s="15"/>
      <c r="E122" s="15"/>
      <c r="F122" s="15"/>
      <c r="G122" s="15"/>
      <c r="H122" s="15"/>
      <c r="I122" s="15"/>
      <c r="J122" s="15"/>
      <c r="K122" s="15"/>
      <c r="L122" s="15"/>
      <c r="M122" s="15"/>
      <c r="N122" s="15"/>
      <c r="O122" s="15"/>
      <c r="P122" s="15"/>
      <c r="Q122" s="23">
        <f t="shared" si="2"/>
        <v>0</v>
      </c>
      <c r="R122" s="25"/>
      <c r="S122" s="26">
        <f t="shared" si="3"/>
        <v>0</v>
      </c>
    </row>
    <row r="123" spans="1:19" x14ac:dyDescent="0.3">
      <c r="A123" s="15">
        <v>116</v>
      </c>
      <c r="B123" s="22">
        <f>IF($B$5=Hoja1!$A$2,Hoja1!C118,IF($B$5=Hoja1!$A$3,Hoja1!F118,IF($B$5=Hoja1!$A$4,Hoja1!I118,IF($B$5=Hoja1!$A$5,Hoja1!I118,IF($B$5=Hoja1!$A$6,Hoja1!O118,IF($B$5=Hoja1!$A$7,Hoja1!R118,IF($B$5=Hoja1!$A$8,Hoja1!U118,IF($B$5=Hoja1!$A$9,Hoja1!X118,0))))))))</f>
        <v>0</v>
      </c>
      <c r="C123" s="23" t="e">
        <f>VLOOKUP(B123,Hoja3!A117:B817,2,FALSE)</f>
        <v>#N/A</v>
      </c>
      <c r="D123" s="15"/>
      <c r="E123" s="15"/>
      <c r="F123" s="15"/>
      <c r="G123" s="15"/>
      <c r="H123" s="15"/>
      <c r="I123" s="15"/>
      <c r="J123" s="15"/>
      <c r="K123" s="15"/>
      <c r="L123" s="15"/>
      <c r="M123" s="15"/>
      <c r="N123" s="15"/>
      <c r="O123" s="15"/>
      <c r="P123" s="15"/>
      <c r="Q123" s="23">
        <f t="shared" si="2"/>
        <v>0</v>
      </c>
      <c r="R123" s="25"/>
      <c r="S123" s="26">
        <f t="shared" si="3"/>
        <v>0</v>
      </c>
    </row>
    <row r="124" spans="1:19" x14ac:dyDescent="0.3">
      <c r="A124" s="15">
        <v>117</v>
      </c>
      <c r="B124" s="22">
        <f>IF($B$5=Hoja1!$A$2,Hoja1!C119,IF($B$5=Hoja1!$A$3,Hoja1!F119,IF($B$5=Hoja1!$A$4,Hoja1!I119,IF($B$5=Hoja1!$A$5,Hoja1!I119,IF($B$5=Hoja1!$A$6,Hoja1!O119,IF($B$5=Hoja1!$A$7,Hoja1!R119,IF($B$5=Hoja1!$A$8,Hoja1!U119,IF($B$5=Hoja1!$A$9,Hoja1!X119,0))))))))</f>
        <v>0</v>
      </c>
      <c r="C124" s="23" t="e">
        <f>VLOOKUP(B124,Hoja3!A118:B818,2,FALSE)</f>
        <v>#N/A</v>
      </c>
      <c r="D124" s="15"/>
      <c r="E124" s="15"/>
      <c r="F124" s="15"/>
      <c r="G124" s="15"/>
      <c r="H124" s="15"/>
      <c r="I124" s="15"/>
      <c r="J124" s="15"/>
      <c r="K124" s="15"/>
      <c r="L124" s="15"/>
      <c r="M124" s="15"/>
      <c r="N124" s="15"/>
      <c r="O124" s="15"/>
      <c r="P124" s="15"/>
      <c r="Q124" s="23">
        <f t="shared" si="2"/>
        <v>0</v>
      </c>
      <c r="R124" s="25"/>
      <c r="S124" s="26">
        <f t="shared" si="3"/>
        <v>0</v>
      </c>
    </row>
    <row r="125" spans="1:19" x14ac:dyDescent="0.3">
      <c r="A125" s="15">
        <v>118</v>
      </c>
      <c r="B125" s="22">
        <f>IF($B$5=Hoja1!$A$2,Hoja1!C120,IF($B$5=Hoja1!$A$3,Hoja1!F120,IF($B$5=Hoja1!$A$4,Hoja1!I120,IF($B$5=Hoja1!$A$5,Hoja1!I120,IF($B$5=Hoja1!$A$6,Hoja1!O120,IF($B$5=Hoja1!$A$7,Hoja1!R120,IF($B$5=Hoja1!$A$8,Hoja1!U120,IF($B$5=Hoja1!$A$9,Hoja1!X120,0))))))))</f>
        <v>0</v>
      </c>
      <c r="C125" s="23" t="e">
        <f>VLOOKUP(B125,Hoja3!A119:B819,2,FALSE)</f>
        <v>#N/A</v>
      </c>
      <c r="D125" s="15"/>
      <c r="E125" s="15"/>
      <c r="F125" s="15"/>
      <c r="G125" s="15"/>
      <c r="H125" s="15"/>
      <c r="I125" s="15"/>
      <c r="J125" s="15"/>
      <c r="K125" s="15"/>
      <c r="L125" s="15"/>
      <c r="M125" s="15"/>
      <c r="N125" s="15"/>
      <c r="O125" s="15"/>
      <c r="P125" s="15"/>
      <c r="Q125" s="23">
        <f t="shared" si="2"/>
        <v>0</v>
      </c>
      <c r="R125" s="25"/>
      <c r="S125" s="26">
        <f t="shared" si="3"/>
        <v>0</v>
      </c>
    </row>
    <row r="126" spans="1:19" x14ac:dyDescent="0.3">
      <c r="A126" s="15">
        <v>119</v>
      </c>
      <c r="B126" s="22">
        <f>IF($B$5=Hoja1!$A$2,Hoja1!C121,IF($B$5=Hoja1!$A$3,Hoja1!F121,IF($B$5=Hoja1!$A$4,Hoja1!I121,IF($B$5=Hoja1!$A$5,Hoja1!I121,IF($B$5=Hoja1!$A$6,Hoja1!O121,IF($B$5=Hoja1!$A$7,Hoja1!R121,IF($B$5=Hoja1!$A$8,Hoja1!U121,IF($B$5=Hoja1!$A$9,Hoja1!X121,0))))))))</f>
        <v>0</v>
      </c>
      <c r="C126" s="23" t="e">
        <f>VLOOKUP(B126,Hoja3!A120:B820,2,FALSE)</f>
        <v>#N/A</v>
      </c>
      <c r="D126" s="15"/>
      <c r="E126" s="15"/>
      <c r="F126" s="15"/>
      <c r="G126" s="15"/>
      <c r="H126" s="15"/>
      <c r="I126" s="15"/>
      <c r="J126" s="15"/>
      <c r="K126" s="15"/>
      <c r="L126" s="15"/>
      <c r="M126" s="15"/>
      <c r="N126" s="15"/>
      <c r="O126" s="15"/>
      <c r="P126" s="15"/>
      <c r="Q126" s="23">
        <f t="shared" si="2"/>
        <v>0</v>
      </c>
      <c r="R126" s="25"/>
      <c r="S126" s="26">
        <f t="shared" si="3"/>
        <v>0</v>
      </c>
    </row>
    <row r="127" spans="1:19" x14ac:dyDescent="0.3">
      <c r="A127" s="15">
        <v>120</v>
      </c>
      <c r="B127" s="22">
        <f>IF($B$5=Hoja1!$A$2,Hoja1!C122,IF($B$5=Hoja1!$A$3,Hoja1!F122,IF($B$5=Hoja1!$A$4,Hoja1!I122,IF($B$5=Hoja1!$A$5,Hoja1!I122,IF($B$5=Hoja1!$A$6,Hoja1!O122,IF($B$5=Hoja1!$A$7,Hoja1!R122,IF($B$5=Hoja1!$A$8,Hoja1!U122,IF($B$5=Hoja1!$A$9,Hoja1!X122,0))))))))</f>
        <v>0</v>
      </c>
      <c r="C127" s="23" t="e">
        <f>VLOOKUP(B127,Hoja3!A121:B821,2,FALSE)</f>
        <v>#N/A</v>
      </c>
      <c r="D127" s="15"/>
      <c r="E127" s="15"/>
      <c r="F127" s="15"/>
      <c r="G127" s="15"/>
      <c r="H127" s="15"/>
      <c r="I127" s="15"/>
      <c r="J127" s="15"/>
      <c r="K127" s="15"/>
      <c r="L127" s="15"/>
      <c r="M127" s="15"/>
      <c r="N127" s="15"/>
      <c r="O127" s="15"/>
      <c r="P127" s="15"/>
      <c r="Q127" s="23">
        <f t="shared" si="2"/>
        <v>0</v>
      </c>
      <c r="R127" s="25"/>
      <c r="S127" s="26">
        <f t="shared" si="3"/>
        <v>0</v>
      </c>
    </row>
    <row r="128" spans="1:19" x14ac:dyDescent="0.3">
      <c r="A128" s="15">
        <v>121</v>
      </c>
      <c r="B128" s="22">
        <f>IF($B$5=Hoja1!$A$2,Hoja1!C123,IF($B$5=Hoja1!$A$3,Hoja1!F123,IF($B$5=Hoja1!$A$4,Hoja1!I123,IF($B$5=Hoja1!$A$5,Hoja1!I123,IF($B$5=Hoja1!$A$6,Hoja1!O123,IF($B$5=Hoja1!$A$7,Hoja1!R123,IF($B$5=Hoja1!$A$8,Hoja1!U123,IF($B$5=Hoja1!$A$9,Hoja1!X123,0))))))))</f>
        <v>0</v>
      </c>
      <c r="C128" s="23" t="e">
        <f>VLOOKUP(B128,Hoja3!A122:B822,2,FALSE)</f>
        <v>#N/A</v>
      </c>
      <c r="D128" s="15"/>
      <c r="E128" s="15"/>
      <c r="F128" s="15"/>
      <c r="G128" s="15"/>
      <c r="H128" s="15"/>
      <c r="I128" s="15"/>
      <c r="J128" s="15"/>
      <c r="K128" s="15"/>
      <c r="L128" s="15"/>
      <c r="M128" s="15"/>
      <c r="N128" s="15"/>
      <c r="O128" s="15"/>
      <c r="P128" s="15"/>
      <c r="Q128" s="23">
        <f t="shared" si="2"/>
        <v>0</v>
      </c>
      <c r="R128" s="25"/>
      <c r="S128" s="26">
        <f t="shared" si="3"/>
        <v>0</v>
      </c>
    </row>
    <row r="129" spans="1:19" x14ac:dyDescent="0.3">
      <c r="A129" s="15">
        <v>122</v>
      </c>
      <c r="B129" s="22">
        <f>IF($B$5=Hoja1!$A$2,Hoja1!C124,IF($B$5=Hoja1!$A$3,Hoja1!F124,IF($B$5=Hoja1!$A$4,Hoja1!I124,IF($B$5=Hoja1!$A$5,Hoja1!I124,IF($B$5=Hoja1!$A$6,Hoja1!O124,IF($B$5=Hoja1!$A$7,Hoja1!R124,IF($B$5=Hoja1!$A$8,Hoja1!U124,IF($B$5=Hoja1!$A$9,Hoja1!X124,0))))))))</f>
        <v>0</v>
      </c>
      <c r="C129" s="23" t="e">
        <f>VLOOKUP(B129,Hoja3!A123:B823,2,FALSE)</f>
        <v>#N/A</v>
      </c>
      <c r="D129" s="15"/>
      <c r="E129" s="15"/>
      <c r="F129" s="15"/>
      <c r="G129" s="15"/>
      <c r="H129" s="15"/>
      <c r="I129" s="15"/>
      <c r="J129" s="15"/>
      <c r="K129" s="15"/>
      <c r="L129" s="15"/>
      <c r="M129" s="15"/>
      <c r="N129" s="15"/>
      <c r="O129" s="15"/>
      <c r="P129" s="15"/>
      <c r="Q129" s="23">
        <f t="shared" si="2"/>
        <v>0</v>
      </c>
      <c r="R129" s="25"/>
      <c r="S129" s="26">
        <f t="shared" si="3"/>
        <v>0</v>
      </c>
    </row>
    <row r="130" spans="1:19" x14ac:dyDescent="0.3">
      <c r="A130" s="15">
        <v>123</v>
      </c>
      <c r="B130" s="22">
        <f>IF($B$5=Hoja1!$A$2,Hoja1!C125,IF($B$5=Hoja1!$A$3,Hoja1!F125,IF($B$5=Hoja1!$A$4,Hoja1!I125,IF($B$5=Hoja1!$A$5,Hoja1!I125,IF($B$5=Hoja1!$A$6,Hoja1!O125,IF($B$5=Hoja1!$A$7,Hoja1!R125,IF($B$5=Hoja1!$A$8,Hoja1!U125,IF($B$5=Hoja1!$A$9,Hoja1!X125,0))))))))</f>
        <v>0</v>
      </c>
      <c r="C130" s="23" t="e">
        <f>VLOOKUP(B130,Hoja3!A124:B824,2,FALSE)</f>
        <v>#N/A</v>
      </c>
      <c r="D130" s="15"/>
      <c r="E130" s="15"/>
      <c r="F130" s="15"/>
      <c r="G130" s="15"/>
      <c r="H130" s="15"/>
      <c r="I130" s="15"/>
      <c r="J130" s="15"/>
      <c r="K130" s="15"/>
      <c r="L130" s="15"/>
      <c r="M130" s="15"/>
      <c r="N130" s="15"/>
      <c r="O130" s="15"/>
      <c r="P130" s="15"/>
      <c r="Q130" s="23">
        <f t="shared" si="2"/>
        <v>0</v>
      </c>
      <c r="R130" s="25"/>
      <c r="S130" s="26">
        <f t="shared" si="3"/>
        <v>0</v>
      </c>
    </row>
    <row r="131" spans="1:19" x14ac:dyDescent="0.3">
      <c r="A131" s="15">
        <v>124</v>
      </c>
      <c r="B131" s="22">
        <f>IF($B$5=Hoja1!$A$2,Hoja1!C126,IF($B$5=Hoja1!$A$3,Hoja1!F126,IF($B$5=Hoja1!$A$4,Hoja1!I126,IF($B$5=Hoja1!$A$5,Hoja1!I126,IF($B$5=Hoja1!$A$6,Hoja1!O126,IF($B$5=Hoja1!$A$7,Hoja1!R126,IF($B$5=Hoja1!$A$8,Hoja1!U126,IF($B$5=Hoja1!$A$9,Hoja1!X126,0))))))))</f>
        <v>0</v>
      </c>
      <c r="C131" s="23" t="e">
        <f>VLOOKUP(B131,Hoja3!A125:B825,2,FALSE)</f>
        <v>#N/A</v>
      </c>
      <c r="D131" s="15"/>
      <c r="E131" s="15"/>
      <c r="F131" s="15"/>
      <c r="G131" s="15"/>
      <c r="H131" s="15"/>
      <c r="I131" s="15"/>
      <c r="J131" s="15"/>
      <c r="K131" s="15"/>
      <c r="L131" s="15"/>
      <c r="M131" s="15"/>
      <c r="N131" s="15"/>
      <c r="O131" s="15"/>
      <c r="P131" s="15"/>
      <c r="Q131" s="23">
        <f t="shared" si="2"/>
        <v>0</v>
      </c>
      <c r="R131" s="25"/>
      <c r="S131" s="26">
        <f t="shared" si="3"/>
        <v>0</v>
      </c>
    </row>
    <row r="132" spans="1:19" x14ac:dyDescent="0.3">
      <c r="A132" s="15">
        <v>125</v>
      </c>
      <c r="B132" s="22">
        <f>IF($B$5=Hoja1!$A$2,Hoja1!C127,IF($B$5=Hoja1!$A$3,Hoja1!F127,IF($B$5=Hoja1!$A$4,Hoja1!I127,IF($B$5=Hoja1!$A$5,Hoja1!I127,IF($B$5=Hoja1!$A$6,Hoja1!O127,IF($B$5=Hoja1!$A$7,Hoja1!R127,IF($B$5=Hoja1!$A$8,Hoja1!U127,IF($B$5=Hoja1!$A$9,Hoja1!X127,0))))))))</f>
        <v>0</v>
      </c>
      <c r="C132" s="23" t="e">
        <f>VLOOKUP(B132,Hoja3!A126:B826,2,FALSE)</f>
        <v>#N/A</v>
      </c>
      <c r="D132" s="15"/>
      <c r="E132" s="15"/>
      <c r="F132" s="15"/>
      <c r="G132" s="15"/>
      <c r="H132" s="15"/>
      <c r="I132" s="15"/>
      <c r="J132" s="15"/>
      <c r="K132" s="15"/>
      <c r="L132" s="15"/>
      <c r="M132" s="15"/>
      <c r="N132" s="15"/>
      <c r="O132" s="15"/>
      <c r="P132" s="15"/>
      <c r="Q132" s="23">
        <f t="shared" si="2"/>
        <v>0</v>
      </c>
      <c r="R132" s="25"/>
      <c r="S132" s="26">
        <f t="shared" si="3"/>
        <v>0</v>
      </c>
    </row>
    <row r="133" spans="1:19" x14ac:dyDescent="0.3">
      <c r="A133" s="15">
        <v>126</v>
      </c>
      <c r="B133" s="22">
        <f>IF($B$5=Hoja1!$A$2,Hoja1!C128,IF($B$5=Hoja1!$A$3,Hoja1!F128,IF($B$5=Hoja1!$A$4,Hoja1!I128,IF($B$5=Hoja1!$A$5,Hoja1!I128,IF($B$5=Hoja1!$A$6,Hoja1!O128,IF($B$5=Hoja1!$A$7,Hoja1!R128,IF($B$5=Hoja1!$A$8,Hoja1!U128,IF($B$5=Hoja1!$A$9,Hoja1!X128,0))))))))</f>
        <v>0</v>
      </c>
      <c r="C133" s="23" t="e">
        <f>VLOOKUP(B133,Hoja3!A127:B827,2,FALSE)</f>
        <v>#N/A</v>
      </c>
      <c r="D133" s="15"/>
      <c r="E133" s="15"/>
      <c r="F133" s="15"/>
      <c r="G133" s="15"/>
      <c r="H133" s="15"/>
      <c r="I133" s="15"/>
      <c r="J133" s="15"/>
      <c r="K133" s="15"/>
      <c r="L133" s="15"/>
      <c r="M133" s="15"/>
      <c r="N133" s="15"/>
      <c r="O133" s="15"/>
      <c r="P133" s="15"/>
      <c r="Q133" s="23">
        <f t="shared" si="2"/>
        <v>0</v>
      </c>
      <c r="R133" s="25"/>
      <c r="S133" s="26">
        <f t="shared" si="3"/>
        <v>0</v>
      </c>
    </row>
    <row r="134" spans="1:19" x14ac:dyDescent="0.3">
      <c r="A134" s="15">
        <v>127</v>
      </c>
      <c r="B134" s="22">
        <f>IF($B$5=Hoja1!$A$2,Hoja1!C129,IF($B$5=Hoja1!$A$3,Hoja1!F129,IF($B$5=Hoja1!$A$4,Hoja1!I129,IF($B$5=Hoja1!$A$5,Hoja1!I129,IF($B$5=Hoja1!$A$6,Hoja1!O129,IF($B$5=Hoja1!$A$7,Hoja1!R129,IF($B$5=Hoja1!$A$8,Hoja1!U129,IF($B$5=Hoja1!$A$9,Hoja1!X129,0))))))))</f>
        <v>0</v>
      </c>
      <c r="C134" s="23" t="e">
        <f>VLOOKUP(B134,Hoja3!A128:B828,2,FALSE)</f>
        <v>#N/A</v>
      </c>
      <c r="D134" s="15"/>
      <c r="E134" s="15"/>
      <c r="F134" s="15"/>
      <c r="G134" s="15"/>
      <c r="H134" s="15"/>
      <c r="I134" s="15"/>
      <c r="J134" s="15"/>
      <c r="K134" s="15"/>
      <c r="L134" s="15"/>
      <c r="M134" s="15"/>
      <c r="N134" s="15"/>
      <c r="O134" s="15"/>
      <c r="P134" s="15"/>
      <c r="Q134" s="23">
        <f t="shared" si="2"/>
        <v>0</v>
      </c>
      <c r="R134" s="25"/>
      <c r="S134" s="26">
        <f t="shared" si="3"/>
        <v>0</v>
      </c>
    </row>
    <row r="135" spans="1:19" x14ac:dyDescent="0.3">
      <c r="A135" s="15">
        <v>128</v>
      </c>
      <c r="B135" s="22">
        <f>IF($B$5=Hoja1!$A$2,Hoja1!C130,IF($B$5=Hoja1!$A$3,Hoja1!F130,IF($B$5=Hoja1!$A$4,Hoja1!I130,IF($B$5=Hoja1!$A$5,Hoja1!I130,IF($B$5=Hoja1!$A$6,Hoja1!O130,IF($B$5=Hoja1!$A$7,Hoja1!R130,IF($B$5=Hoja1!$A$8,Hoja1!U130,IF($B$5=Hoja1!$A$9,Hoja1!X130,0))))))))</f>
        <v>0</v>
      </c>
      <c r="C135" s="23" t="e">
        <f>VLOOKUP(B135,Hoja3!A129:B829,2,FALSE)</f>
        <v>#N/A</v>
      </c>
      <c r="D135" s="15"/>
      <c r="E135" s="15"/>
      <c r="F135" s="15"/>
      <c r="G135" s="15"/>
      <c r="H135" s="15"/>
      <c r="I135" s="15"/>
      <c r="J135" s="15"/>
      <c r="K135" s="15"/>
      <c r="L135" s="15"/>
      <c r="M135" s="15"/>
      <c r="N135" s="15"/>
      <c r="O135" s="15"/>
      <c r="P135" s="15"/>
      <c r="Q135" s="23">
        <f t="shared" si="2"/>
        <v>0</v>
      </c>
      <c r="R135" s="25"/>
      <c r="S135" s="26">
        <f t="shared" si="3"/>
        <v>0</v>
      </c>
    </row>
    <row r="136" spans="1:19" x14ac:dyDescent="0.3">
      <c r="A136" s="15">
        <v>129</v>
      </c>
      <c r="B136" s="22">
        <f>IF($B$5=Hoja1!$A$2,Hoja1!C131,IF($B$5=Hoja1!$A$3,Hoja1!F131,IF($B$5=Hoja1!$A$4,Hoja1!I131,IF($B$5=Hoja1!$A$5,Hoja1!I131,IF($B$5=Hoja1!$A$6,Hoja1!O131,IF($B$5=Hoja1!$A$7,Hoja1!R131,IF($B$5=Hoja1!$A$8,Hoja1!U131,IF($B$5=Hoja1!$A$9,Hoja1!X131,0))))))))</f>
        <v>0</v>
      </c>
      <c r="C136" s="23" t="e">
        <f>VLOOKUP(B136,Hoja3!A130:B830,2,FALSE)</f>
        <v>#N/A</v>
      </c>
      <c r="D136" s="15"/>
      <c r="E136" s="15"/>
      <c r="F136" s="15"/>
      <c r="G136" s="15"/>
      <c r="H136" s="15"/>
      <c r="I136" s="15"/>
      <c r="J136" s="15"/>
      <c r="K136" s="15"/>
      <c r="L136" s="15"/>
      <c r="M136" s="15"/>
      <c r="N136" s="15"/>
      <c r="O136" s="15"/>
      <c r="P136" s="15"/>
      <c r="Q136" s="23">
        <f t="shared" si="2"/>
        <v>0</v>
      </c>
      <c r="R136" s="25"/>
      <c r="S136" s="26">
        <f t="shared" si="3"/>
        <v>0</v>
      </c>
    </row>
    <row r="137" spans="1:19" x14ac:dyDescent="0.3">
      <c r="A137" s="15">
        <v>130</v>
      </c>
      <c r="B137" s="22">
        <f>IF($B$5=Hoja1!$A$2,Hoja1!C132,IF($B$5=Hoja1!$A$3,Hoja1!F132,IF($B$5=Hoja1!$A$4,Hoja1!I132,IF($B$5=Hoja1!$A$5,Hoja1!I132,IF($B$5=Hoja1!$A$6,Hoja1!O132,IF($B$5=Hoja1!$A$7,Hoja1!R132,IF($B$5=Hoja1!$A$8,Hoja1!U132,IF($B$5=Hoja1!$A$9,Hoja1!X132,0))))))))</f>
        <v>0</v>
      </c>
      <c r="C137" s="23" t="e">
        <f>VLOOKUP(B137,Hoja3!A131:B831,2,FALSE)</f>
        <v>#N/A</v>
      </c>
      <c r="D137" s="15"/>
      <c r="E137" s="15"/>
      <c r="F137" s="15"/>
      <c r="G137" s="15"/>
      <c r="H137" s="15"/>
      <c r="I137" s="15"/>
      <c r="J137" s="15"/>
      <c r="K137" s="15"/>
      <c r="L137" s="15"/>
      <c r="M137" s="15"/>
      <c r="N137" s="15"/>
      <c r="O137" s="15"/>
      <c r="P137" s="15"/>
      <c r="Q137" s="23">
        <f t="shared" ref="Q137:Q200" si="4">SUM(D137:P137)</f>
        <v>0</v>
      </c>
      <c r="R137" s="25"/>
      <c r="S137" s="26">
        <f t="shared" ref="S137:S200" si="5">Q137*R137</f>
        <v>0</v>
      </c>
    </row>
    <row r="138" spans="1:19" x14ac:dyDescent="0.3">
      <c r="A138" s="15">
        <v>131</v>
      </c>
      <c r="B138" s="22">
        <f>IF($B$5=Hoja1!$A$2,Hoja1!C133,IF($B$5=Hoja1!$A$3,Hoja1!F133,IF($B$5=Hoja1!$A$4,Hoja1!I133,IF($B$5=Hoja1!$A$5,Hoja1!I133,IF($B$5=Hoja1!$A$6,Hoja1!O133,IF($B$5=Hoja1!$A$7,Hoja1!R133,IF($B$5=Hoja1!$A$8,Hoja1!U133,IF($B$5=Hoja1!$A$9,Hoja1!X133,0))))))))</f>
        <v>0</v>
      </c>
      <c r="C138" s="23" t="e">
        <f>VLOOKUP(B138,Hoja3!A132:B832,2,FALSE)</f>
        <v>#N/A</v>
      </c>
      <c r="D138" s="15"/>
      <c r="E138" s="15"/>
      <c r="F138" s="15"/>
      <c r="G138" s="15"/>
      <c r="H138" s="15"/>
      <c r="I138" s="15"/>
      <c r="J138" s="15"/>
      <c r="K138" s="15"/>
      <c r="L138" s="15"/>
      <c r="M138" s="15"/>
      <c r="N138" s="15"/>
      <c r="O138" s="15"/>
      <c r="P138" s="15"/>
      <c r="Q138" s="23">
        <f t="shared" si="4"/>
        <v>0</v>
      </c>
      <c r="R138" s="25"/>
      <c r="S138" s="26">
        <f t="shared" si="5"/>
        <v>0</v>
      </c>
    </row>
    <row r="139" spans="1:19" x14ac:dyDescent="0.3">
      <c r="A139" s="15">
        <v>132</v>
      </c>
      <c r="B139" s="22">
        <f>IF($B$5=Hoja1!$A$2,Hoja1!C134,IF($B$5=Hoja1!$A$3,Hoja1!F134,IF($B$5=Hoja1!$A$4,Hoja1!I134,IF($B$5=Hoja1!$A$5,Hoja1!I134,IF($B$5=Hoja1!$A$6,Hoja1!O134,IF($B$5=Hoja1!$A$7,Hoja1!R134,IF($B$5=Hoja1!$A$8,Hoja1!U134,IF($B$5=Hoja1!$A$9,Hoja1!X134,0))))))))</f>
        <v>0</v>
      </c>
      <c r="C139" s="23" t="e">
        <f>VLOOKUP(B139,Hoja3!A133:B833,2,FALSE)</f>
        <v>#N/A</v>
      </c>
      <c r="D139" s="15"/>
      <c r="E139" s="15"/>
      <c r="F139" s="15"/>
      <c r="G139" s="15"/>
      <c r="H139" s="15"/>
      <c r="I139" s="15"/>
      <c r="J139" s="15"/>
      <c r="K139" s="15"/>
      <c r="L139" s="15"/>
      <c r="M139" s="15"/>
      <c r="N139" s="15"/>
      <c r="O139" s="15"/>
      <c r="P139" s="15"/>
      <c r="Q139" s="23">
        <f t="shared" si="4"/>
        <v>0</v>
      </c>
      <c r="R139" s="25"/>
      <c r="S139" s="26">
        <f t="shared" si="5"/>
        <v>0</v>
      </c>
    </row>
    <row r="140" spans="1:19" x14ac:dyDescent="0.3">
      <c r="A140" s="15">
        <v>133</v>
      </c>
      <c r="B140" s="22">
        <f>IF($B$5=Hoja1!$A$2,Hoja1!C135,IF($B$5=Hoja1!$A$3,Hoja1!F135,IF($B$5=Hoja1!$A$4,Hoja1!I135,IF($B$5=Hoja1!$A$5,Hoja1!I135,IF($B$5=Hoja1!$A$6,Hoja1!O135,IF($B$5=Hoja1!$A$7,Hoja1!R135,IF($B$5=Hoja1!$A$8,Hoja1!U135,IF($B$5=Hoja1!$A$9,Hoja1!X135,0))))))))</f>
        <v>0</v>
      </c>
      <c r="C140" s="23" t="e">
        <f>VLOOKUP(B140,Hoja3!A134:B834,2,FALSE)</f>
        <v>#N/A</v>
      </c>
      <c r="D140" s="15"/>
      <c r="E140" s="15"/>
      <c r="F140" s="15"/>
      <c r="G140" s="15"/>
      <c r="H140" s="15"/>
      <c r="I140" s="15"/>
      <c r="J140" s="15"/>
      <c r="K140" s="15"/>
      <c r="L140" s="15"/>
      <c r="M140" s="15"/>
      <c r="N140" s="15"/>
      <c r="O140" s="15"/>
      <c r="P140" s="15"/>
      <c r="Q140" s="23">
        <f t="shared" si="4"/>
        <v>0</v>
      </c>
      <c r="R140" s="25"/>
      <c r="S140" s="26">
        <f t="shared" si="5"/>
        <v>0</v>
      </c>
    </row>
    <row r="141" spans="1:19" x14ac:dyDescent="0.3">
      <c r="A141" s="15">
        <v>134</v>
      </c>
      <c r="B141" s="22">
        <f>IF($B$5=Hoja1!$A$2,Hoja1!C136,IF($B$5=Hoja1!$A$3,Hoja1!F136,IF($B$5=Hoja1!$A$4,Hoja1!I136,IF($B$5=Hoja1!$A$5,Hoja1!I136,IF($B$5=Hoja1!$A$6,Hoja1!O136,IF($B$5=Hoja1!$A$7,Hoja1!R136,IF($B$5=Hoja1!$A$8,Hoja1!U136,IF($B$5=Hoja1!$A$9,Hoja1!X136,0))))))))</f>
        <v>0</v>
      </c>
      <c r="C141" s="23" t="e">
        <f>VLOOKUP(B141,Hoja3!A135:B835,2,FALSE)</f>
        <v>#N/A</v>
      </c>
      <c r="D141" s="15"/>
      <c r="E141" s="15"/>
      <c r="F141" s="15"/>
      <c r="G141" s="15"/>
      <c r="H141" s="15"/>
      <c r="I141" s="15"/>
      <c r="J141" s="15"/>
      <c r="K141" s="15"/>
      <c r="L141" s="15"/>
      <c r="M141" s="15"/>
      <c r="N141" s="15"/>
      <c r="O141" s="15"/>
      <c r="P141" s="15"/>
      <c r="Q141" s="23">
        <f t="shared" si="4"/>
        <v>0</v>
      </c>
      <c r="R141" s="25"/>
      <c r="S141" s="26">
        <f t="shared" si="5"/>
        <v>0</v>
      </c>
    </row>
    <row r="142" spans="1:19" x14ac:dyDescent="0.3">
      <c r="A142" s="15">
        <v>135</v>
      </c>
      <c r="B142" s="22">
        <f>IF($B$5=Hoja1!$A$2,Hoja1!C137,IF($B$5=Hoja1!$A$3,Hoja1!F137,IF($B$5=Hoja1!$A$4,Hoja1!I137,IF($B$5=Hoja1!$A$5,Hoja1!I137,IF($B$5=Hoja1!$A$6,Hoja1!O137,IF($B$5=Hoja1!$A$7,Hoja1!R137,IF($B$5=Hoja1!$A$8,Hoja1!U137,IF($B$5=Hoja1!$A$9,Hoja1!X137,0))))))))</f>
        <v>0</v>
      </c>
      <c r="C142" s="23" t="e">
        <f>VLOOKUP(B142,Hoja3!A136:B836,2,FALSE)</f>
        <v>#N/A</v>
      </c>
      <c r="D142" s="15"/>
      <c r="E142" s="15"/>
      <c r="F142" s="15"/>
      <c r="G142" s="15"/>
      <c r="H142" s="15"/>
      <c r="I142" s="15"/>
      <c r="J142" s="15"/>
      <c r="K142" s="15"/>
      <c r="L142" s="15"/>
      <c r="M142" s="15"/>
      <c r="N142" s="15"/>
      <c r="O142" s="15"/>
      <c r="P142" s="15"/>
      <c r="Q142" s="23">
        <f t="shared" si="4"/>
        <v>0</v>
      </c>
      <c r="R142" s="25"/>
      <c r="S142" s="26">
        <f t="shared" si="5"/>
        <v>0</v>
      </c>
    </row>
    <row r="143" spans="1:19" x14ac:dyDescent="0.3">
      <c r="A143" s="15">
        <v>136</v>
      </c>
      <c r="B143" s="22">
        <f>IF($B$5=Hoja1!$A$2,Hoja1!C138,IF($B$5=Hoja1!$A$3,Hoja1!F138,IF($B$5=Hoja1!$A$4,Hoja1!I138,IF($B$5=Hoja1!$A$5,Hoja1!I138,IF($B$5=Hoja1!$A$6,Hoja1!O138,IF($B$5=Hoja1!$A$7,Hoja1!R138,IF($B$5=Hoja1!$A$8,Hoja1!U138,IF($B$5=Hoja1!$A$9,Hoja1!X138,0))))))))</f>
        <v>0</v>
      </c>
      <c r="C143" s="23" t="e">
        <f>VLOOKUP(B143,Hoja3!A137:B837,2,FALSE)</f>
        <v>#N/A</v>
      </c>
      <c r="D143" s="15"/>
      <c r="E143" s="15"/>
      <c r="F143" s="15"/>
      <c r="G143" s="15"/>
      <c r="H143" s="15"/>
      <c r="I143" s="15"/>
      <c r="J143" s="15"/>
      <c r="K143" s="15"/>
      <c r="L143" s="15"/>
      <c r="M143" s="15"/>
      <c r="N143" s="15"/>
      <c r="O143" s="15"/>
      <c r="P143" s="15"/>
      <c r="Q143" s="23">
        <f t="shared" si="4"/>
        <v>0</v>
      </c>
      <c r="R143" s="25"/>
      <c r="S143" s="26">
        <f t="shared" si="5"/>
        <v>0</v>
      </c>
    </row>
    <row r="144" spans="1:19" x14ac:dyDescent="0.3">
      <c r="A144" s="15">
        <v>137</v>
      </c>
      <c r="B144" s="22">
        <f>IF($B$5=Hoja1!$A$2,Hoja1!C139,IF($B$5=Hoja1!$A$3,Hoja1!F139,IF($B$5=Hoja1!$A$4,Hoja1!I139,IF($B$5=Hoja1!$A$5,Hoja1!I139,IF($B$5=Hoja1!$A$6,Hoja1!O139,IF($B$5=Hoja1!$A$7,Hoja1!R139,IF($B$5=Hoja1!$A$8,Hoja1!U139,IF($B$5=Hoja1!$A$9,Hoja1!X139,0))))))))</f>
        <v>0</v>
      </c>
      <c r="C144" s="23" t="e">
        <f>VLOOKUP(B144,Hoja3!A138:B838,2,FALSE)</f>
        <v>#N/A</v>
      </c>
      <c r="D144" s="15"/>
      <c r="E144" s="15"/>
      <c r="F144" s="15"/>
      <c r="G144" s="15"/>
      <c r="H144" s="15"/>
      <c r="I144" s="15"/>
      <c r="J144" s="15"/>
      <c r="K144" s="15"/>
      <c r="L144" s="15"/>
      <c r="M144" s="15"/>
      <c r="N144" s="15"/>
      <c r="O144" s="15"/>
      <c r="P144" s="15"/>
      <c r="Q144" s="23">
        <f t="shared" si="4"/>
        <v>0</v>
      </c>
      <c r="R144" s="25"/>
      <c r="S144" s="26">
        <f t="shared" si="5"/>
        <v>0</v>
      </c>
    </row>
    <row r="145" spans="1:19" x14ac:dyDescent="0.3">
      <c r="A145" s="15">
        <v>138</v>
      </c>
      <c r="B145" s="22">
        <f>IF($B$5=Hoja1!$A$2,Hoja1!C140,IF($B$5=Hoja1!$A$3,Hoja1!F140,IF($B$5=Hoja1!$A$4,Hoja1!I140,IF($B$5=Hoja1!$A$5,Hoja1!I140,IF($B$5=Hoja1!$A$6,Hoja1!O140,IF($B$5=Hoja1!$A$7,Hoja1!R140,IF($B$5=Hoja1!$A$8,Hoja1!U140,IF($B$5=Hoja1!$A$9,Hoja1!X140,0))))))))</f>
        <v>0</v>
      </c>
      <c r="C145" s="23" t="e">
        <f>VLOOKUP(B145,Hoja3!A139:B839,2,FALSE)</f>
        <v>#N/A</v>
      </c>
      <c r="D145" s="15"/>
      <c r="E145" s="15"/>
      <c r="F145" s="15"/>
      <c r="G145" s="15"/>
      <c r="H145" s="15"/>
      <c r="I145" s="15"/>
      <c r="J145" s="15"/>
      <c r="K145" s="15"/>
      <c r="L145" s="15"/>
      <c r="M145" s="15"/>
      <c r="N145" s="15"/>
      <c r="O145" s="15"/>
      <c r="P145" s="15"/>
      <c r="Q145" s="23">
        <f t="shared" si="4"/>
        <v>0</v>
      </c>
      <c r="R145" s="25"/>
      <c r="S145" s="26">
        <f t="shared" si="5"/>
        <v>0</v>
      </c>
    </row>
    <row r="146" spans="1:19" x14ac:dyDescent="0.3">
      <c r="A146" s="15">
        <v>139</v>
      </c>
      <c r="B146" s="22">
        <f>IF($B$5=Hoja1!$A$2,Hoja1!C141,IF($B$5=Hoja1!$A$3,Hoja1!F141,IF($B$5=Hoja1!$A$4,Hoja1!I141,IF($B$5=Hoja1!$A$5,Hoja1!I141,IF($B$5=Hoja1!$A$6,Hoja1!O141,IF($B$5=Hoja1!$A$7,Hoja1!R141,IF($B$5=Hoja1!$A$8,Hoja1!U141,IF($B$5=Hoja1!$A$9,Hoja1!X141,0))))))))</f>
        <v>0</v>
      </c>
      <c r="C146" s="23" t="e">
        <f>VLOOKUP(B146,Hoja3!A140:B840,2,FALSE)</f>
        <v>#N/A</v>
      </c>
      <c r="D146" s="15"/>
      <c r="E146" s="15"/>
      <c r="F146" s="15"/>
      <c r="G146" s="15"/>
      <c r="H146" s="15"/>
      <c r="I146" s="15"/>
      <c r="J146" s="15"/>
      <c r="K146" s="15"/>
      <c r="L146" s="15"/>
      <c r="M146" s="15"/>
      <c r="N146" s="15"/>
      <c r="O146" s="15"/>
      <c r="P146" s="15"/>
      <c r="Q146" s="23">
        <f t="shared" si="4"/>
        <v>0</v>
      </c>
      <c r="R146" s="25"/>
      <c r="S146" s="26">
        <f t="shared" si="5"/>
        <v>0</v>
      </c>
    </row>
    <row r="147" spans="1:19" x14ac:dyDescent="0.3">
      <c r="A147" s="15">
        <v>140</v>
      </c>
      <c r="B147" s="22">
        <f>IF($B$5=Hoja1!$A$2,Hoja1!C142,IF($B$5=Hoja1!$A$3,Hoja1!F142,IF($B$5=Hoja1!$A$4,Hoja1!I142,IF($B$5=Hoja1!$A$5,Hoja1!I142,IF($B$5=Hoja1!$A$6,Hoja1!O142,IF($B$5=Hoja1!$A$7,Hoja1!R142,IF($B$5=Hoja1!$A$8,Hoja1!U142,IF($B$5=Hoja1!$A$9,Hoja1!X142,0))))))))</f>
        <v>0</v>
      </c>
      <c r="C147" s="23" t="e">
        <f>VLOOKUP(B147,Hoja3!A141:B841,2,FALSE)</f>
        <v>#N/A</v>
      </c>
      <c r="D147" s="15"/>
      <c r="E147" s="15"/>
      <c r="F147" s="15"/>
      <c r="G147" s="15"/>
      <c r="H147" s="15"/>
      <c r="I147" s="15"/>
      <c r="J147" s="15"/>
      <c r="K147" s="15"/>
      <c r="L147" s="15"/>
      <c r="M147" s="15"/>
      <c r="N147" s="15"/>
      <c r="O147" s="15"/>
      <c r="P147" s="15"/>
      <c r="Q147" s="23">
        <f t="shared" si="4"/>
        <v>0</v>
      </c>
      <c r="R147" s="25"/>
      <c r="S147" s="26">
        <f t="shared" si="5"/>
        <v>0</v>
      </c>
    </row>
    <row r="148" spans="1:19" x14ac:dyDescent="0.3">
      <c r="A148" s="15">
        <v>141</v>
      </c>
      <c r="B148" s="22">
        <f>IF($B$5=Hoja1!$A$2,Hoja1!C143,IF($B$5=Hoja1!$A$3,Hoja1!F143,IF($B$5=Hoja1!$A$4,Hoja1!I143,IF($B$5=Hoja1!$A$5,Hoja1!I143,IF($B$5=Hoja1!$A$6,Hoja1!O143,IF($B$5=Hoja1!$A$7,Hoja1!R143,IF($B$5=Hoja1!$A$8,Hoja1!U143,IF($B$5=Hoja1!$A$9,Hoja1!X143,0))))))))</f>
        <v>0</v>
      </c>
      <c r="C148" s="23" t="e">
        <f>VLOOKUP(B148,Hoja3!A142:B842,2,FALSE)</f>
        <v>#N/A</v>
      </c>
      <c r="D148" s="15"/>
      <c r="E148" s="15"/>
      <c r="F148" s="15"/>
      <c r="G148" s="15"/>
      <c r="H148" s="15"/>
      <c r="I148" s="15"/>
      <c r="J148" s="15"/>
      <c r="K148" s="15"/>
      <c r="L148" s="15"/>
      <c r="M148" s="15"/>
      <c r="N148" s="15"/>
      <c r="O148" s="15"/>
      <c r="P148" s="15"/>
      <c r="Q148" s="23">
        <f t="shared" si="4"/>
        <v>0</v>
      </c>
      <c r="R148" s="25"/>
      <c r="S148" s="26">
        <f t="shared" si="5"/>
        <v>0</v>
      </c>
    </row>
    <row r="149" spans="1:19" x14ac:dyDescent="0.3">
      <c r="A149" s="15">
        <v>142</v>
      </c>
      <c r="B149" s="22">
        <f>IF($B$5=Hoja1!$A$2,Hoja1!C144,IF($B$5=Hoja1!$A$3,Hoja1!F144,IF($B$5=Hoja1!$A$4,Hoja1!I144,IF($B$5=Hoja1!$A$5,Hoja1!I144,IF($B$5=Hoja1!$A$6,Hoja1!O144,IF($B$5=Hoja1!$A$7,Hoja1!R144,IF($B$5=Hoja1!$A$8,Hoja1!U144,IF($B$5=Hoja1!$A$9,Hoja1!X144,0))))))))</f>
        <v>0</v>
      </c>
      <c r="C149" s="23" t="e">
        <f>VLOOKUP(B149,Hoja3!A143:B843,2,FALSE)</f>
        <v>#N/A</v>
      </c>
      <c r="D149" s="15"/>
      <c r="E149" s="15"/>
      <c r="F149" s="15"/>
      <c r="G149" s="15"/>
      <c r="H149" s="15"/>
      <c r="I149" s="15"/>
      <c r="J149" s="15"/>
      <c r="K149" s="15"/>
      <c r="L149" s="15"/>
      <c r="M149" s="15"/>
      <c r="N149" s="15"/>
      <c r="O149" s="15"/>
      <c r="P149" s="15"/>
      <c r="Q149" s="23">
        <f t="shared" si="4"/>
        <v>0</v>
      </c>
      <c r="R149" s="25"/>
      <c r="S149" s="26">
        <f t="shared" si="5"/>
        <v>0</v>
      </c>
    </row>
    <row r="150" spans="1:19" x14ac:dyDescent="0.3">
      <c r="A150" s="15">
        <v>143</v>
      </c>
      <c r="B150" s="22">
        <f>IF($B$5=Hoja1!$A$2,Hoja1!C145,IF($B$5=Hoja1!$A$3,Hoja1!F145,IF($B$5=Hoja1!$A$4,Hoja1!I145,IF($B$5=Hoja1!$A$5,Hoja1!I145,IF($B$5=Hoja1!$A$6,Hoja1!O145,IF($B$5=Hoja1!$A$7,Hoja1!R145,IF($B$5=Hoja1!$A$8,Hoja1!U145,IF($B$5=Hoja1!$A$9,Hoja1!X145,0))))))))</f>
        <v>0</v>
      </c>
      <c r="C150" s="23" t="e">
        <f>VLOOKUP(B150,Hoja3!A144:B844,2,FALSE)</f>
        <v>#N/A</v>
      </c>
      <c r="D150" s="15"/>
      <c r="E150" s="15"/>
      <c r="F150" s="15"/>
      <c r="G150" s="15"/>
      <c r="H150" s="15"/>
      <c r="I150" s="15"/>
      <c r="J150" s="15"/>
      <c r="K150" s="15"/>
      <c r="L150" s="15"/>
      <c r="M150" s="15"/>
      <c r="N150" s="15"/>
      <c r="O150" s="15"/>
      <c r="P150" s="15"/>
      <c r="Q150" s="23">
        <f t="shared" si="4"/>
        <v>0</v>
      </c>
      <c r="R150" s="25"/>
      <c r="S150" s="26">
        <f t="shared" si="5"/>
        <v>0</v>
      </c>
    </row>
    <row r="151" spans="1:19" x14ac:dyDescent="0.3">
      <c r="A151" s="15">
        <v>144</v>
      </c>
      <c r="B151" s="22">
        <f>IF($B$5=Hoja1!$A$2,Hoja1!C146,IF($B$5=Hoja1!$A$3,Hoja1!F146,IF($B$5=Hoja1!$A$4,Hoja1!I146,IF($B$5=Hoja1!$A$5,Hoja1!I146,IF($B$5=Hoja1!$A$6,Hoja1!O146,IF($B$5=Hoja1!$A$7,Hoja1!R146,IF($B$5=Hoja1!$A$8,Hoja1!U146,IF($B$5=Hoja1!$A$9,Hoja1!X146,0))))))))</f>
        <v>0</v>
      </c>
      <c r="C151" s="23" t="e">
        <f>VLOOKUP(B151,Hoja3!A145:B845,2,FALSE)</f>
        <v>#N/A</v>
      </c>
      <c r="D151" s="15"/>
      <c r="E151" s="15"/>
      <c r="F151" s="15"/>
      <c r="G151" s="15"/>
      <c r="H151" s="15"/>
      <c r="I151" s="15"/>
      <c r="J151" s="15"/>
      <c r="K151" s="15"/>
      <c r="L151" s="15"/>
      <c r="M151" s="15"/>
      <c r="N151" s="15"/>
      <c r="O151" s="15"/>
      <c r="P151" s="15"/>
      <c r="Q151" s="23">
        <f t="shared" si="4"/>
        <v>0</v>
      </c>
      <c r="R151" s="25"/>
      <c r="S151" s="26">
        <f t="shared" si="5"/>
        <v>0</v>
      </c>
    </row>
    <row r="152" spans="1:19" x14ac:dyDescent="0.3">
      <c r="A152" s="15">
        <v>145</v>
      </c>
      <c r="B152" s="22">
        <f>IF($B$5=Hoja1!$A$2,Hoja1!C147,IF($B$5=Hoja1!$A$3,Hoja1!F147,IF($B$5=Hoja1!$A$4,Hoja1!I147,IF($B$5=Hoja1!$A$5,Hoja1!I147,IF($B$5=Hoja1!$A$6,Hoja1!O147,IF($B$5=Hoja1!$A$7,Hoja1!R147,IF($B$5=Hoja1!$A$8,Hoja1!U147,IF($B$5=Hoja1!$A$9,Hoja1!X147,0))))))))</f>
        <v>0</v>
      </c>
      <c r="C152" s="23" t="e">
        <f>VLOOKUP(B152,Hoja3!A146:B846,2,FALSE)</f>
        <v>#N/A</v>
      </c>
      <c r="D152" s="15"/>
      <c r="E152" s="15"/>
      <c r="F152" s="15"/>
      <c r="G152" s="15"/>
      <c r="H152" s="15"/>
      <c r="I152" s="15"/>
      <c r="J152" s="15"/>
      <c r="K152" s="15"/>
      <c r="L152" s="15"/>
      <c r="M152" s="15"/>
      <c r="N152" s="15"/>
      <c r="O152" s="15"/>
      <c r="P152" s="15"/>
      <c r="Q152" s="23">
        <f t="shared" si="4"/>
        <v>0</v>
      </c>
      <c r="R152" s="25"/>
      <c r="S152" s="26">
        <f t="shared" si="5"/>
        <v>0</v>
      </c>
    </row>
    <row r="153" spans="1:19" x14ac:dyDescent="0.3">
      <c r="A153" s="15">
        <v>146</v>
      </c>
      <c r="B153" s="22">
        <f>IF($B$5=Hoja1!$A$2,Hoja1!C148,IF($B$5=Hoja1!$A$3,Hoja1!F148,IF($B$5=Hoja1!$A$4,Hoja1!I148,IF($B$5=Hoja1!$A$5,Hoja1!I148,IF($B$5=Hoja1!$A$6,Hoja1!O148,IF($B$5=Hoja1!$A$7,Hoja1!R148,IF($B$5=Hoja1!$A$8,Hoja1!U148,IF($B$5=Hoja1!$A$9,Hoja1!X148,0))))))))</f>
        <v>0</v>
      </c>
      <c r="C153" s="23" t="e">
        <f>VLOOKUP(B153,Hoja3!A147:B847,2,FALSE)</f>
        <v>#N/A</v>
      </c>
      <c r="D153" s="15"/>
      <c r="E153" s="15"/>
      <c r="F153" s="15"/>
      <c r="G153" s="15"/>
      <c r="H153" s="15"/>
      <c r="I153" s="15"/>
      <c r="J153" s="15"/>
      <c r="K153" s="15"/>
      <c r="L153" s="15"/>
      <c r="M153" s="15"/>
      <c r="N153" s="15"/>
      <c r="O153" s="15"/>
      <c r="P153" s="15"/>
      <c r="Q153" s="23">
        <f t="shared" si="4"/>
        <v>0</v>
      </c>
      <c r="R153" s="25"/>
      <c r="S153" s="26">
        <f t="shared" si="5"/>
        <v>0</v>
      </c>
    </row>
    <row r="154" spans="1:19" x14ac:dyDescent="0.3">
      <c r="A154" s="15">
        <v>147</v>
      </c>
      <c r="B154" s="22">
        <f>IF($B$5=Hoja1!$A$2,Hoja1!C149,IF($B$5=Hoja1!$A$3,Hoja1!F149,IF($B$5=Hoja1!$A$4,Hoja1!I149,IF($B$5=Hoja1!$A$5,Hoja1!I149,IF($B$5=Hoja1!$A$6,Hoja1!O149,IF($B$5=Hoja1!$A$7,Hoja1!R149,IF($B$5=Hoja1!$A$8,Hoja1!U149,IF($B$5=Hoja1!$A$9,Hoja1!X149,0))))))))</f>
        <v>0</v>
      </c>
      <c r="C154" s="23" t="e">
        <f>VLOOKUP(B154,Hoja3!A148:B848,2,FALSE)</f>
        <v>#N/A</v>
      </c>
      <c r="D154" s="15"/>
      <c r="E154" s="15"/>
      <c r="F154" s="15"/>
      <c r="G154" s="15"/>
      <c r="H154" s="15"/>
      <c r="I154" s="15"/>
      <c r="J154" s="15"/>
      <c r="K154" s="15"/>
      <c r="L154" s="15"/>
      <c r="M154" s="15"/>
      <c r="N154" s="15"/>
      <c r="O154" s="15"/>
      <c r="P154" s="15"/>
      <c r="Q154" s="23">
        <f t="shared" si="4"/>
        <v>0</v>
      </c>
      <c r="R154" s="25"/>
      <c r="S154" s="26">
        <f t="shared" si="5"/>
        <v>0</v>
      </c>
    </row>
    <row r="155" spans="1:19" x14ac:dyDescent="0.3">
      <c r="A155" s="15">
        <v>148</v>
      </c>
      <c r="B155" s="22">
        <f>IF($B$5=Hoja1!$A$2,Hoja1!C150,IF($B$5=Hoja1!$A$3,Hoja1!F150,IF($B$5=Hoja1!$A$4,Hoja1!I150,IF($B$5=Hoja1!$A$5,Hoja1!I150,IF($B$5=Hoja1!$A$6,Hoja1!O150,IF($B$5=Hoja1!$A$7,Hoja1!R150,IF($B$5=Hoja1!$A$8,Hoja1!U150,IF($B$5=Hoja1!$A$9,Hoja1!X150,0))))))))</f>
        <v>0</v>
      </c>
      <c r="C155" s="23" t="e">
        <f>VLOOKUP(B155,Hoja3!A149:B849,2,FALSE)</f>
        <v>#N/A</v>
      </c>
      <c r="D155" s="15"/>
      <c r="E155" s="15"/>
      <c r="F155" s="15"/>
      <c r="G155" s="15"/>
      <c r="H155" s="15"/>
      <c r="I155" s="15"/>
      <c r="J155" s="15"/>
      <c r="K155" s="15"/>
      <c r="L155" s="15"/>
      <c r="M155" s="15"/>
      <c r="N155" s="15"/>
      <c r="O155" s="15"/>
      <c r="P155" s="15"/>
      <c r="Q155" s="23">
        <f t="shared" si="4"/>
        <v>0</v>
      </c>
      <c r="R155" s="25"/>
      <c r="S155" s="26">
        <f t="shared" si="5"/>
        <v>0</v>
      </c>
    </row>
    <row r="156" spans="1:19" x14ac:dyDescent="0.3">
      <c r="A156" s="15">
        <v>149</v>
      </c>
      <c r="B156" s="22">
        <f>IF($B$5=Hoja1!$A$2,Hoja1!C151,IF($B$5=Hoja1!$A$3,Hoja1!F151,IF($B$5=Hoja1!$A$4,Hoja1!I151,IF($B$5=Hoja1!$A$5,Hoja1!I151,IF($B$5=Hoja1!$A$6,Hoja1!O151,IF($B$5=Hoja1!$A$7,Hoja1!R151,IF($B$5=Hoja1!$A$8,Hoja1!U151,IF($B$5=Hoja1!$A$9,Hoja1!X151,0))))))))</f>
        <v>0</v>
      </c>
      <c r="C156" s="23" t="e">
        <f>VLOOKUP(B156,Hoja3!A150:B850,2,FALSE)</f>
        <v>#N/A</v>
      </c>
      <c r="D156" s="15"/>
      <c r="E156" s="15"/>
      <c r="F156" s="15"/>
      <c r="G156" s="15"/>
      <c r="H156" s="15"/>
      <c r="I156" s="15"/>
      <c r="J156" s="15"/>
      <c r="K156" s="15"/>
      <c r="L156" s="15"/>
      <c r="M156" s="15"/>
      <c r="N156" s="15"/>
      <c r="O156" s="15"/>
      <c r="P156" s="15"/>
      <c r="Q156" s="23">
        <f t="shared" si="4"/>
        <v>0</v>
      </c>
      <c r="R156" s="25"/>
      <c r="S156" s="26">
        <f t="shared" si="5"/>
        <v>0</v>
      </c>
    </row>
    <row r="157" spans="1:19" x14ac:dyDescent="0.3">
      <c r="A157" s="15">
        <v>150</v>
      </c>
      <c r="B157" s="22">
        <f>IF($B$5=Hoja1!$A$2,Hoja1!C152,IF($B$5=Hoja1!$A$3,Hoja1!F152,IF($B$5=Hoja1!$A$4,Hoja1!I152,IF($B$5=Hoja1!$A$5,Hoja1!I152,IF($B$5=Hoja1!$A$6,Hoja1!O152,IF($B$5=Hoja1!$A$7,Hoja1!R152,IF($B$5=Hoja1!$A$8,Hoja1!U152,IF($B$5=Hoja1!$A$9,Hoja1!X152,0))))))))</f>
        <v>0</v>
      </c>
      <c r="C157" s="23" t="e">
        <f>VLOOKUP(B157,Hoja3!A151:B851,2,FALSE)</f>
        <v>#N/A</v>
      </c>
      <c r="D157" s="15"/>
      <c r="E157" s="15"/>
      <c r="F157" s="15"/>
      <c r="G157" s="15"/>
      <c r="H157" s="15"/>
      <c r="I157" s="15"/>
      <c r="J157" s="15"/>
      <c r="K157" s="15"/>
      <c r="L157" s="15"/>
      <c r="M157" s="15"/>
      <c r="N157" s="15"/>
      <c r="O157" s="15"/>
      <c r="P157" s="15"/>
      <c r="Q157" s="23">
        <f t="shared" si="4"/>
        <v>0</v>
      </c>
      <c r="R157" s="25"/>
      <c r="S157" s="26">
        <f t="shared" si="5"/>
        <v>0</v>
      </c>
    </row>
    <row r="158" spans="1:19" x14ac:dyDescent="0.3">
      <c r="A158" s="15">
        <v>151</v>
      </c>
      <c r="B158" s="22">
        <f>IF($B$5=Hoja1!$A$2,Hoja1!C153,IF($B$5=Hoja1!$A$3,Hoja1!F153,IF($B$5=Hoja1!$A$4,Hoja1!I153,IF($B$5=Hoja1!$A$5,Hoja1!I153,IF($B$5=Hoja1!$A$6,Hoja1!O153,IF($B$5=Hoja1!$A$7,Hoja1!R153,IF($B$5=Hoja1!$A$8,Hoja1!U153,IF($B$5=Hoja1!$A$9,Hoja1!X153,0))))))))</f>
        <v>0</v>
      </c>
      <c r="C158" s="23" t="e">
        <f>VLOOKUP(B158,Hoja3!A152:B852,2,FALSE)</f>
        <v>#N/A</v>
      </c>
      <c r="D158" s="15"/>
      <c r="E158" s="15"/>
      <c r="F158" s="15"/>
      <c r="G158" s="15"/>
      <c r="H158" s="15"/>
      <c r="I158" s="15"/>
      <c r="J158" s="15"/>
      <c r="K158" s="15"/>
      <c r="L158" s="15"/>
      <c r="M158" s="15"/>
      <c r="N158" s="15"/>
      <c r="O158" s="15"/>
      <c r="P158" s="15"/>
      <c r="Q158" s="23">
        <f t="shared" si="4"/>
        <v>0</v>
      </c>
      <c r="R158" s="25"/>
      <c r="S158" s="26">
        <f t="shared" si="5"/>
        <v>0</v>
      </c>
    </row>
    <row r="159" spans="1:19" x14ac:dyDescent="0.3">
      <c r="A159" s="15">
        <v>152</v>
      </c>
      <c r="B159" s="22">
        <f>IF($B$5=Hoja1!$A$2,Hoja1!C154,IF($B$5=Hoja1!$A$3,Hoja1!F154,IF($B$5=Hoja1!$A$4,Hoja1!I154,IF($B$5=Hoja1!$A$5,Hoja1!I154,IF($B$5=Hoja1!$A$6,Hoja1!O154,IF($B$5=Hoja1!$A$7,Hoja1!R154,IF($B$5=Hoja1!$A$8,Hoja1!U154,IF($B$5=Hoja1!$A$9,Hoja1!X154,0))))))))</f>
        <v>0</v>
      </c>
      <c r="C159" s="23" t="e">
        <f>VLOOKUP(B159,Hoja3!A153:B853,2,FALSE)</f>
        <v>#N/A</v>
      </c>
      <c r="D159" s="15"/>
      <c r="E159" s="15"/>
      <c r="F159" s="15"/>
      <c r="G159" s="15"/>
      <c r="H159" s="15"/>
      <c r="I159" s="15"/>
      <c r="J159" s="15"/>
      <c r="K159" s="15"/>
      <c r="L159" s="15"/>
      <c r="M159" s="15"/>
      <c r="N159" s="15"/>
      <c r="O159" s="15"/>
      <c r="P159" s="15"/>
      <c r="Q159" s="23">
        <f t="shared" si="4"/>
        <v>0</v>
      </c>
      <c r="R159" s="25"/>
      <c r="S159" s="26">
        <f t="shared" si="5"/>
        <v>0</v>
      </c>
    </row>
    <row r="160" spans="1:19" x14ac:dyDescent="0.3">
      <c r="A160" s="15">
        <v>153</v>
      </c>
      <c r="B160" s="22">
        <f>IF($B$5=Hoja1!$A$2,Hoja1!C155,IF($B$5=Hoja1!$A$3,Hoja1!F155,IF($B$5=Hoja1!$A$4,Hoja1!I155,IF($B$5=Hoja1!$A$5,Hoja1!I155,IF($B$5=Hoja1!$A$6,Hoja1!O155,IF($B$5=Hoja1!$A$7,Hoja1!R155,IF($B$5=Hoja1!$A$8,Hoja1!U155,IF($B$5=Hoja1!$A$9,Hoja1!X155,0))))))))</f>
        <v>0</v>
      </c>
      <c r="C160" s="23" t="e">
        <f>VLOOKUP(B160,Hoja3!A154:B854,2,FALSE)</f>
        <v>#N/A</v>
      </c>
      <c r="D160" s="15"/>
      <c r="E160" s="15"/>
      <c r="F160" s="15"/>
      <c r="G160" s="15"/>
      <c r="H160" s="15"/>
      <c r="I160" s="15"/>
      <c r="J160" s="15"/>
      <c r="K160" s="15"/>
      <c r="L160" s="15"/>
      <c r="M160" s="15"/>
      <c r="N160" s="15"/>
      <c r="O160" s="15"/>
      <c r="P160" s="15"/>
      <c r="Q160" s="23">
        <f t="shared" si="4"/>
        <v>0</v>
      </c>
      <c r="R160" s="25"/>
      <c r="S160" s="26">
        <f t="shared" si="5"/>
        <v>0</v>
      </c>
    </row>
    <row r="161" spans="1:19" x14ac:dyDescent="0.3">
      <c r="A161" s="15">
        <v>154</v>
      </c>
      <c r="B161" s="22">
        <f>IF($B$5=Hoja1!$A$2,Hoja1!C156,IF($B$5=Hoja1!$A$3,Hoja1!F156,IF($B$5=Hoja1!$A$4,Hoja1!I156,IF($B$5=Hoja1!$A$5,Hoja1!I156,IF($B$5=Hoja1!$A$6,Hoja1!O156,IF($B$5=Hoja1!$A$7,Hoja1!R156,IF($B$5=Hoja1!$A$8,Hoja1!U156,IF($B$5=Hoja1!$A$9,Hoja1!X156,0))))))))</f>
        <v>0</v>
      </c>
      <c r="C161" s="23" t="e">
        <f>VLOOKUP(B161,Hoja3!A155:B855,2,FALSE)</f>
        <v>#N/A</v>
      </c>
      <c r="D161" s="15"/>
      <c r="E161" s="15"/>
      <c r="F161" s="15"/>
      <c r="G161" s="15"/>
      <c r="H161" s="15"/>
      <c r="I161" s="15"/>
      <c r="J161" s="15"/>
      <c r="K161" s="15"/>
      <c r="L161" s="15"/>
      <c r="M161" s="15"/>
      <c r="N161" s="15"/>
      <c r="O161" s="15"/>
      <c r="P161" s="15"/>
      <c r="Q161" s="23">
        <f t="shared" si="4"/>
        <v>0</v>
      </c>
      <c r="R161" s="25"/>
      <c r="S161" s="26">
        <f t="shared" si="5"/>
        <v>0</v>
      </c>
    </row>
    <row r="162" spans="1:19" x14ac:dyDescent="0.3">
      <c r="A162" s="15">
        <v>155</v>
      </c>
      <c r="B162" s="22">
        <f>IF($B$5=Hoja1!$A$2,Hoja1!C157,IF($B$5=Hoja1!$A$3,Hoja1!F157,IF($B$5=Hoja1!$A$4,Hoja1!I157,IF($B$5=Hoja1!$A$5,Hoja1!I157,IF($B$5=Hoja1!$A$6,Hoja1!O157,IF($B$5=Hoja1!$A$7,Hoja1!R157,IF($B$5=Hoja1!$A$8,Hoja1!U157,IF($B$5=Hoja1!$A$9,Hoja1!X157,0))))))))</f>
        <v>0</v>
      </c>
      <c r="C162" s="23" t="e">
        <f>VLOOKUP(B162,Hoja3!A156:B856,2,FALSE)</f>
        <v>#N/A</v>
      </c>
      <c r="D162" s="15"/>
      <c r="E162" s="15"/>
      <c r="F162" s="15"/>
      <c r="G162" s="15"/>
      <c r="H162" s="15"/>
      <c r="I162" s="15"/>
      <c r="J162" s="15"/>
      <c r="K162" s="15"/>
      <c r="L162" s="15"/>
      <c r="M162" s="15"/>
      <c r="N162" s="15"/>
      <c r="O162" s="15"/>
      <c r="P162" s="15"/>
      <c r="Q162" s="23">
        <f t="shared" si="4"/>
        <v>0</v>
      </c>
      <c r="R162" s="25"/>
      <c r="S162" s="26">
        <f t="shared" si="5"/>
        <v>0</v>
      </c>
    </row>
    <row r="163" spans="1:19" x14ac:dyDescent="0.3">
      <c r="A163" s="15">
        <v>156</v>
      </c>
      <c r="B163" s="22">
        <f>IF($B$5=Hoja1!$A$2,Hoja1!C158,IF($B$5=Hoja1!$A$3,Hoja1!F158,IF($B$5=Hoja1!$A$4,Hoja1!I158,IF($B$5=Hoja1!$A$5,Hoja1!I158,IF($B$5=Hoja1!$A$6,Hoja1!O158,IF($B$5=Hoja1!$A$7,Hoja1!R158,IF($B$5=Hoja1!$A$8,Hoja1!U158,IF($B$5=Hoja1!$A$9,Hoja1!X158,0))))))))</f>
        <v>0</v>
      </c>
      <c r="C163" s="23" t="e">
        <f>VLOOKUP(B163,Hoja3!A157:B857,2,FALSE)</f>
        <v>#N/A</v>
      </c>
      <c r="D163" s="15"/>
      <c r="E163" s="15"/>
      <c r="F163" s="15"/>
      <c r="G163" s="15"/>
      <c r="H163" s="15"/>
      <c r="I163" s="15"/>
      <c r="J163" s="15"/>
      <c r="K163" s="15"/>
      <c r="L163" s="15"/>
      <c r="M163" s="15"/>
      <c r="N163" s="15"/>
      <c r="O163" s="15"/>
      <c r="P163" s="15"/>
      <c r="Q163" s="23">
        <f t="shared" si="4"/>
        <v>0</v>
      </c>
      <c r="R163" s="25"/>
      <c r="S163" s="26">
        <f t="shared" si="5"/>
        <v>0</v>
      </c>
    </row>
    <row r="164" spans="1:19" x14ac:dyDescent="0.3">
      <c r="A164" s="15">
        <v>157</v>
      </c>
      <c r="B164" s="22">
        <f>IF($B$5=Hoja1!$A$2,Hoja1!C159,IF($B$5=Hoja1!$A$3,Hoja1!F159,IF($B$5=Hoja1!$A$4,Hoja1!I159,IF($B$5=Hoja1!$A$5,Hoja1!I159,IF($B$5=Hoja1!$A$6,Hoja1!O159,IF($B$5=Hoja1!$A$7,Hoja1!R159,IF($B$5=Hoja1!$A$8,Hoja1!U159,IF($B$5=Hoja1!$A$9,Hoja1!X159,0))))))))</f>
        <v>0</v>
      </c>
      <c r="C164" s="23" t="e">
        <f>VLOOKUP(B164,Hoja3!A158:B858,2,FALSE)</f>
        <v>#N/A</v>
      </c>
      <c r="D164" s="15"/>
      <c r="E164" s="15"/>
      <c r="F164" s="15"/>
      <c r="G164" s="15"/>
      <c r="H164" s="15"/>
      <c r="I164" s="15"/>
      <c r="J164" s="15"/>
      <c r="K164" s="15"/>
      <c r="L164" s="15"/>
      <c r="M164" s="15"/>
      <c r="N164" s="15"/>
      <c r="O164" s="15"/>
      <c r="P164" s="15"/>
      <c r="Q164" s="23">
        <f t="shared" si="4"/>
        <v>0</v>
      </c>
      <c r="R164" s="25"/>
      <c r="S164" s="26">
        <f t="shared" si="5"/>
        <v>0</v>
      </c>
    </row>
    <row r="165" spans="1:19" x14ac:dyDescent="0.3">
      <c r="A165" s="15">
        <v>158</v>
      </c>
      <c r="B165" s="22">
        <f>IF($B$5=Hoja1!$A$2,Hoja1!C160,IF($B$5=Hoja1!$A$3,Hoja1!F160,IF($B$5=Hoja1!$A$4,Hoja1!I160,IF($B$5=Hoja1!$A$5,Hoja1!I160,IF($B$5=Hoja1!$A$6,Hoja1!O160,IF($B$5=Hoja1!$A$7,Hoja1!R160,IF($B$5=Hoja1!$A$8,Hoja1!U160,IF($B$5=Hoja1!$A$9,Hoja1!X160,0))))))))</f>
        <v>0</v>
      </c>
      <c r="C165" s="23" t="e">
        <f>VLOOKUP(B165,Hoja3!A159:B859,2,FALSE)</f>
        <v>#N/A</v>
      </c>
      <c r="D165" s="15"/>
      <c r="E165" s="15"/>
      <c r="F165" s="15"/>
      <c r="G165" s="15"/>
      <c r="H165" s="15"/>
      <c r="I165" s="15"/>
      <c r="J165" s="15"/>
      <c r="K165" s="15"/>
      <c r="L165" s="15"/>
      <c r="M165" s="15"/>
      <c r="N165" s="15"/>
      <c r="O165" s="15"/>
      <c r="P165" s="15"/>
      <c r="Q165" s="23">
        <f t="shared" si="4"/>
        <v>0</v>
      </c>
      <c r="R165" s="25"/>
      <c r="S165" s="26">
        <f t="shared" si="5"/>
        <v>0</v>
      </c>
    </row>
    <row r="166" spans="1:19" x14ac:dyDescent="0.3">
      <c r="A166" s="15">
        <v>159</v>
      </c>
      <c r="B166" s="22">
        <f>IF($B$5=Hoja1!$A$2,Hoja1!C161,IF($B$5=Hoja1!$A$3,Hoja1!F161,IF($B$5=Hoja1!$A$4,Hoja1!I161,IF($B$5=Hoja1!$A$5,Hoja1!I161,IF($B$5=Hoja1!$A$6,Hoja1!O161,IF($B$5=Hoja1!$A$7,Hoja1!R161,IF($B$5=Hoja1!$A$8,Hoja1!U161,IF($B$5=Hoja1!$A$9,Hoja1!X161,0))))))))</f>
        <v>0</v>
      </c>
      <c r="C166" s="23" t="e">
        <f>VLOOKUP(B166,Hoja3!A160:B860,2,FALSE)</f>
        <v>#N/A</v>
      </c>
      <c r="D166" s="15"/>
      <c r="E166" s="15"/>
      <c r="F166" s="15"/>
      <c r="G166" s="15"/>
      <c r="H166" s="15"/>
      <c r="I166" s="15"/>
      <c r="J166" s="15"/>
      <c r="K166" s="15"/>
      <c r="L166" s="15"/>
      <c r="M166" s="15"/>
      <c r="N166" s="15"/>
      <c r="O166" s="15"/>
      <c r="P166" s="15"/>
      <c r="Q166" s="23">
        <f t="shared" si="4"/>
        <v>0</v>
      </c>
      <c r="R166" s="25"/>
      <c r="S166" s="26">
        <f t="shared" si="5"/>
        <v>0</v>
      </c>
    </row>
    <row r="167" spans="1:19" x14ac:dyDescent="0.3">
      <c r="A167" s="15">
        <v>160</v>
      </c>
      <c r="B167" s="22">
        <f>IF($B$5=Hoja1!$A$2,Hoja1!C162,IF($B$5=Hoja1!$A$3,Hoja1!F162,IF($B$5=Hoja1!$A$4,Hoja1!I162,IF($B$5=Hoja1!$A$5,Hoja1!I162,IF($B$5=Hoja1!$A$6,Hoja1!O162,IF($B$5=Hoja1!$A$7,Hoja1!R162,IF($B$5=Hoja1!$A$8,Hoja1!U162,IF($B$5=Hoja1!$A$9,Hoja1!X162,0))))))))</f>
        <v>0</v>
      </c>
      <c r="C167" s="23" t="e">
        <f>VLOOKUP(B167,Hoja3!A161:B861,2,FALSE)</f>
        <v>#N/A</v>
      </c>
      <c r="D167" s="15"/>
      <c r="E167" s="15"/>
      <c r="F167" s="15"/>
      <c r="G167" s="15"/>
      <c r="H167" s="15"/>
      <c r="I167" s="15"/>
      <c r="J167" s="15"/>
      <c r="K167" s="15"/>
      <c r="L167" s="15"/>
      <c r="M167" s="15"/>
      <c r="N167" s="15"/>
      <c r="O167" s="15"/>
      <c r="P167" s="15"/>
      <c r="Q167" s="23">
        <f t="shared" si="4"/>
        <v>0</v>
      </c>
      <c r="R167" s="25"/>
      <c r="S167" s="26">
        <f t="shared" si="5"/>
        <v>0</v>
      </c>
    </row>
    <row r="168" spans="1:19" x14ac:dyDescent="0.3">
      <c r="A168" s="15">
        <v>161</v>
      </c>
      <c r="B168" s="22">
        <f>IF($B$5=Hoja1!$A$2,Hoja1!C163,IF($B$5=Hoja1!$A$3,Hoja1!F163,IF($B$5=Hoja1!$A$4,Hoja1!I163,IF($B$5=Hoja1!$A$5,Hoja1!I163,IF($B$5=Hoja1!$A$6,Hoja1!O163,IF($B$5=Hoja1!$A$7,Hoja1!R163,IF($B$5=Hoja1!$A$8,Hoja1!U163,IF($B$5=Hoja1!$A$9,Hoja1!X163,0))))))))</f>
        <v>0</v>
      </c>
      <c r="C168" s="23" t="e">
        <f>VLOOKUP(B168,Hoja3!A162:B862,2,FALSE)</f>
        <v>#N/A</v>
      </c>
      <c r="D168" s="15"/>
      <c r="E168" s="15"/>
      <c r="F168" s="15"/>
      <c r="G168" s="15"/>
      <c r="H168" s="15"/>
      <c r="I168" s="15"/>
      <c r="J168" s="15"/>
      <c r="K168" s="15"/>
      <c r="L168" s="15"/>
      <c r="M168" s="15"/>
      <c r="N168" s="15"/>
      <c r="O168" s="15"/>
      <c r="P168" s="15"/>
      <c r="Q168" s="23">
        <f t="shared" si="4"/>
        <v>0</v>
      </c>
      <c r="R168" s="25"/>
      <c r="S168" s="26">
        <f t="shared" si="5"/>
        <v>0</v>
      </c>
    </row>
    <row r="169" spans="1:19" x14ac:dyDescent="0.3">
      <c r="A169" s="15">
        <v>162</v>
      </c>
      <c r="B169" s="22">
        <f>IF($B$5=Hoja1!$A$2,Hoja1!C164,IF($B$5=Hoja1!$A$3,Hoja1!F164,IF($B$5=Hoja1!$A$4,Hoja1!I164,IF($B$5=Hoja1!$A$5,Hoja1!I164,IF($B$5=Hoja1!$A$6,Hoja1!O164,IF($B$5=Hoja1!$A$7,Hoja1!R164,IF($B$5=Hoja1!$A$8,Hoja1!U164,IF($B$5=Hoja1!$A$9,Hoja1!X164,0))))))))</f>
        <v>0</v>
      </c>
      <c r="C169" s="23" t="e">
        <f>VLOOKUP(B169,Hoja3!A163:B863,2,FALSE)</f>
        <v>#N/A</v>
      </c>
      <c r="D169" s="15"/>
      <c r="E169" s="15"/>
      <c r="F169" s="15"/>
      <c r="G169" s="15"/>
      <c r="H169" s="15"/>
      <c r="I169" s="15"/>
      <c r="J169" s="15"/>
      <c r="K169" s="15"/>
      <c r="L169" s="15"/>
      <c r="M169" s="15"/>
      <c r="N169" s="15"/>
      <c r="O169" s="15"/>
      <c r="P169" s="15"/>
      <c r="Q169" s="23">
        <f t="shared" si="4"/>
        <v>0</v>
      </c>
      <c r="R169" s="25"/>
      <c r="S169" s="26">
        <f t="shared" si="5"/>
        <v>0</v>
      </c>
    </row>
    <row r="170" spans="1:19" x14ac:dyDescent="0.3">
      <c r="A170" s="15">
        <v>163</v>
      </c>
      <c r="B170" s="22">
        <f>IF($B$5=Hoja1!$A$2,Hoja1!C165,IF($B$5=Hoja1!$A$3,Hoja1!F165,IF($B$5=Hoja1!$A$4,Hoja1!I165,IF($B$5=Hoja1!$A$5,Hoja1!I165,IF($B$5=Hoja1!$A$6,Hoja1!O165,IF($B$5=Hoja1!$A$7,Hoja1!R165,IF($B$5=Hoja1!$A$8,Hoja1!U165,IF($B$5=Hoja1!$A$9,Hoja1!X165,0))))))))</f>
        <v>0</v>
      </c>
      <c r="C170" s="23" t="e">
        <f>VLOOKUP(B170,Hoja3!A164:B864,2,FALSE)</f>
        <v>#N/A</v>
      </c>
      <c r="D170" s="15"/>
      <c r="E170" s="15"/>
      <c r="F170" s="15"/>
      <c r="G170" s="15"/>
      <c r="H170" s="15"/>
      <c r="I170" s="15"/>
      <c r="J170" s="15"/>
      <c r="K170" s="15"/>
      <c r="L170" s="15"/>
      <c r="M170" s="15"/>
      <c r="N170" s="15"/>
      <c r="O170" s="15"/>
      <c r="P170" s="15"/>
      <c r="Q170" s="23">
        <f t="shared" si="4"/>
        <v>0</v>
      </c>
      <c r="R170" s="25"/>
      <c r="S170" s="26">
        <f t="shared" si="5"/>
        <v>0</v>
      </c>
    </row>
    <row r="171" spans="1:19" x14ac:dyDescent="0.3">
      <c r="A171" s="15">
        <v>164</v>
      </c>
      <c r="B171" s="22">
        <f>IF($B$5=Hoja1!$A$2,Hoja1!C166,IF($B$5=Hoja1!$A$3,Hoja1!F166,IF($B$5=Hoja1!$A$4,Hoja1!I166,IF($B$5=Hoja1!$A$5,Hoja1!I166,IF($B$5=Hoja1!$A$6,Hoja1!O166,IF($B$5=Hoja1!$A$7,Hoja1!R166,IF($B$5=Hoja1!$A$8,Hoja1!U166,IF($B$5=Hoja1!$A$9,Hoja1!X166,0))))))))</f>
        <v>0</v>
      </c>
      <c r="C171" s="23" t="e">
        <f>VLOOKUP(B171,Hoja3!A165:B865,2,FALSE)</f>
        <v>#N/A</v>
      </c>
      <c r="D171" s="15"/>
      <c r="E171" s="15"/>
      <c r="F171" s="15"/>
      <c r="G171" s="15"/>
      <c r="H171" s="15"/>
      <c r="I171" s="15"/>
      <c r="J171" s="15"/>
      <c r="K171" s="15"/>
      <c r="L171" s="15"/>
      <c r="M171" s="15"/>
      <c r="N171" s="15"/>
      <c r="O171" s="15"/>
      <c r="P171" s="15"/>
      <c r="Q171" s="23">
        <f t="shared" si="4"/>
        <v>0</v>
      </c>
      <c r="R171" s="25"/>
      <c r="S171" s="26">
        <f t="shared" si="5"/>
        <v>0</v>
      </c>
    </row>
    <row r="172" spans="1:19" x14ac:dyDescent="0.3">
      <c r="A172" s="15">
        <v>165</v>
      </c>
      <c r="B172" s="22">
        <f>IF($B$5=Hoja1!$A$2,Hoja1!C167,IF($B$5=Hoja1!$A$3,Hoja1!F167,IF($B$5=Hoja1!$A$4,Hoja1!I167,IF($B$5=Hoja1!$A$5,Hoja1!I167,IF($B$5=Hoja1!$A$6,Hoja1!O167,IF($B$5=Hoja1!$A$7,Hoja1!R167,IF($B$5=Hoja1!$A$8,Hoja1!U167,IF($B$5=Hoja1!$A$9,Hoja1!X167,0))))))))</f>
        <v>0</v>
      </c>
      <c r="C172" s="23" t="e">
        <f>VLOOKUP(B172,Hoja3!A166:B866,2,FALSE)</f>
        <v>#N/A</v>
      </c>
      <c r="D172" s="15"/>
      <c r="E172" s="15"/>
      <c r="F172" s="15"/>
      <c r="G172" s="15"/>
      <c r="H172" s="15"/>
      <c r="I172" s="15"/>
      <c r="J172" s="15"/>
      <c r="K172" s="15"/>
      <c r="L172" s="15"/>
      <c r="M172" s="15"/>
      <c r="N172" s="15"/>
      <c r="O172" s="15"/>
      <c r="P172" s="15"/>
      <c r="Q172" s="23">
        <f t="shared" si="4"/>
        <v>0</v>
      </c>
      <c r="R172" s="25"/>
      <c r="S172" s="26">
        <f t="shared" si="5"/>
        <v>0</v>
      </c>
    </row>
    <row r="173" spans="1:19" x14ac:dyDescent="0.3">
      <c r="A173" s="15">
        <v>166</v>
      </c>
      <c r="B173" s="22">
        <f>IF($B$5=Hoja1!$A$2,Hoja1!C168,IF($B$5=Hoja1!$A$3,Hoja1!F168,IF($B$5=Hoja1!$A$4,Hoja1!I168,IF($B$5=Hoja1!$A$5,Hoja1!I168,IF($B$5=Hoja1!$A$6,Hoja1!O168,IF($B$5=Hoja1!$A$7,Hoja1!R168,IF($B$5=Hoja1!$A$8,Hoja1!U168,IF($B$5=Hoja1!$A$9,Hoja1!X168,0))))))))</f>
        <v>0</v>
      </c>
      <c r="C173" s="23" t="e">
        <f>VLOOKUP(B173,Hoja3!A167:B867,2,FALSE)</f>
        <v>#N/A</v>
      </c>
      <c r="D173" s="15"/>
      <c r="E173" s="15"/>
      <c r="F173" s="15"/>
      <c r="G173" s="15"/>
      <c r="H173" s="15"/>
      <c r="I173" s="15"/>
      <c r="J173" s="15"/>
      <c r="K173" s="15"/>
      <c r="L173" s="15"/>
      <c r="M173" s="15"/>
      <c r="N173" s="15"/>
      <c r="O173" s="15"/>
      <c r="P173" s="15"/>
      <c r="Q173" s="23">
        <f t="shared" si="4"/>
        <v>0</v>
      </c>
      <c r="R173" s="25"/>
      <c r="S173" s="26">
        <f t="shared" si="5"/>
        <v>0</v>
      </c>
    </row>
    <row r="174" spans="1:19" x14ac:dyDescent="0.3">
      <c r="A174" s="15">
        <v>167</v>
      </c>
      <c r="B174" s="22">
        <f>IF($B$5=Hoja1!$A$2,Hoja1!C169,IF($B$5=Hoja1!$A$3,Hoja1!F169,IF($B$5=Hoja1!$A$4,Hoja1!I169,IF($B$5=Hoja1!$A$5,Hoja1!I169,IF($B$5=Hoja1!$A$6,Hoja1!O169,IF($B$5=Hoja1!$A$7,Hoja1!R169,IF($B$5=Hoja1!$A$8,Hoja1!U169,IF($B$5=Hoja1!$A$9,Hoja1!X169,0))))))))</f>
        <v>0</v>
      </c>
      <c r="C174" s="23" t="e">
        <f>VLOOKUP(B174,Hoja3!A168:B868,2,FALSE)</f>
        <v>#N/A</v>
      </c>
      <c r="D174" s="15"/>
      <c r="E174" s="15"/>
      <c r="F174" s="15"/>
      <c r="G174" s="15"/>
      <c r="H174" s="15"/>
      <c r="I174" s="15"/>
      <c r="J174" s="15"/>
      <c r="K174" s="15"/>
      <c r="L174" s="15"/>
      <c r="M174" s="15"/>
      <c r="N174" s="15"/>
      <c r="O174" s="15"/>
      <c r="P174" s="15"/>
      <c r="Q174" s="23">
        <f t="shared" si="4"/>
        <v>0</v>
      </c>
      <c r="R174" s="25"/>
      <c r="S174" s="26">
        <f t="shared" si="5"/>
        <v>0</v>
      </c>
    </row>
    <row r="175" spans="1:19" x14ac:dyDescent="0.3">
      <c r="A175" s="15">
        <v>168</v>
      </c>
      <c r="B175" s="22">
        <f>IF($B$5=Hoja1!$A$2,Hoja1!C170,IF($B$5=Hoja1!$A$3,Hoja1!F170,IF($B$5=Hoja1!$A$4,Hoja1!I170,IF($B$5=Hoja1!$A$5,Hoja1!I170,IF($B$5=Hoja1!$A$6,Hoja1!O170,IF($B$5=Hoja1!$A$7,Hoja1!R170,IF($B$5=Hoja1!$A$8,Hoja1!U170,IF($B$5=Hoja1!$A$9,Hoja1!X170,0))))))))</f>
        <v>0</v>
      </c>
      <c r="C175" s="23" t="e">
        <f>VLOOKUP(B175,Hoja3!A169:B869,2,FALSE)</f>
        <v>#N/A</v>
      </c>
      <c r="D175" s="15"/>
      <c r="E175" s="15"/>
      <c r="F175" s="15"/>
      <c r="G175" s="15"/>
      <c r="H175" s="15"/>
      <c r="I175" s="15"/>
      <c r="J175" s="15"/>
      <c r="K175" s="15"/>
      <c r="L175" s="15"/>
      <c r="M175" s="15"/>
      <c r="N175" s="15"/>
      <c r="O175" s="15"/>
      <c r="P175" s="15"/>
      <c r="Q175" s="23">
        <f t="shared" si="4"/>
        <v>0</v>
      </c>
      <c r="R175" s="25"/>
      <c r="S175" s="26">
        <f t="shared" si="5"/>
        <v>0</v>
      </c>
    </row>
    <row r="176" spans="1:19" x14ac:dyDescent="0.3">
      <c r="A176" s="15">
        <v>169</v>
      </c>
      <c r="B176" s="22">
        <f>IF($B$5=Hoja1!$A$2,Hoja1!C171,IF($B$5=Hoja1!$A$3,Hoja1!F171,IF($B$5=Hoja1!$A$4,Hoja1!I171,IF($B$5=Hoja1!$A$5,Hoja1!I171,IF($B$5=Hoja1!$A$6,Hoja1!O171,IF($B$5=Hoja1!$A$7,Hoja1!R171,IF($B$5=Hoja1!$A$8,Hoja1!U171,IF($B$5=Hoja1!$A$9,Hoja1!X171,0))))))))</f>
        <v>0</v>
      </c>
      <c r="C176" s="23" t="e">
        <f>VLOOKUP(B176,Hoja3!A170:B870,2,FALSE)</f>
        <v>#N/A</v>
      </c>
      <c r="D176" s="15"/>
      <c r="E176" s="15"/>
      <c r="F176" s="15"/>
      <c r="G176" s="15"/>
      <c r="H176" s="15"/>
      <c r="I176" s="15"/>
      <c r="J176" s="15"/>
      <c r="K176" s="15"/>
      <c r="L176" s="15"/>
      <c r="M176" s="15"/>
      <c r="N176" s="15"/>
      <c r="O176" s="15"/>
      <c r="P176" s="15"/>
      <c r="Q176" s="23">
        <f t="shared" si="4"/>
        <v>0</v>
      </c>
      <c r="R176" s="25"/>
      <c r="S176" s="26">
        <f t="shared" si="5"/>
        <v>0</v>
      </c>
    </row>
    <row r="177" spans="1:19" x14ac:dyDescent="0.3">
      <c r="A177" s="15">
        <v>170</v>
      </c>
      <c r="B177" s="22">
        <f>IF($B$5=Hoja1!$A$2,Hoja1!C172,IF($B$5=Hoja1!$A$3,Hoja1!F172,IF($B$5=Hoja1!$A$4,Hoja1!I172,IF($B$5=Hoja1!$A$5,Hoja1!I172,IF($B$5=Hoja1!$A$6,Hoja1!O172,IF($B$5=Hoja1!$A$7,Hoja1!R172,IF($B$5=Hoja1!$A$8,Hoja1!U172,IF($B$5=Hoja1!$A$9,Hoja1!X172,0))))))))</f>
        <v>0</v>
      </c>
      <c r="C177" s="23" t="e">
        <f>VLOOKUP(B177,Hoja3!A171:B871,2,FALSE)</f>
        <v>#N/A</v>
      </c>
      <c r="D177" s="15"/>
      <c r="E177" s="15"/>
      <c r="F177" s="15"/>
      <c r="G177" s="15"/>
      <c r="H177" s="15"/>
      <c r="I177" s="15"/>
      <c r="J177" s="15"/>
      <c r="K177" s="15"/>
      <c r="L177" s="15"/>
      <c r="M177" s="15"/>
      <c r="N177" s="15"/>
      <c r="O177" s="15"/>
      <c r="P177" s="15"/>
      <c r="Q177" s="23">
        <f t="shared" si="4"/>
        <v>0</v>
      </c>
      <c r="R177" s="25"/>
      <c r="S177" s="26">
        <f t="shared" si="5"/>
        <v>0</v>
      </c>
    </row>
    <row r="178" spans="1:19" x14ac:dyDescent="0.3">
      <c r="A178" s="15">
        <v>171</v>
      </c>
      <c r="B178" s="22">
        <f>IF($B$5=Hoja1!$A$2,Hoja1!C173,IF($B$5=Hoja1!$A$3,Hoja1!F173,IF($B$5=Hoja1!$A$4,Hoja1!I173,IF($B$5=Hoja1!$A$5,Hoja1!I173,IF($B$5=Hoja1!$A$6,Hoja1!O173,IF($B$5=Hoja1!$A$7,Hoja1!R173,IF($B$5=Hoja1!$A$8,Hoja1!U173,IF($B$5=Hoja1!$A$9,Hoja1!X173,0))))))))</f>
        <v>0</v>
      </c>
      <c r="C178" s="23" t="e">
        <f>VLOOKUP(B178,Hoja3!A172:B872,2,FALSE)</f>
        <v>#N/A</v>
      </c>
      <c r="D178" s="15"/>
      <c r="E178" s="15"/>
      <c r="F178" s="15"/>
      <c r="G178" s="15"/>
      <c r="H178" s="15"/>
      <c r="I178" s="15"/>
      <c r="J178" s="15"/>
      <c r="K178" s="15"/>
      <c r="L178" s="15"/>
      <c r="M178" s="15"/>
      <c r="N178" s="15"/>
      <c r="O178" s="15"/>
      <c r="P178" s="15"/>
      <c r="Q178" s="23">
        <f t="shared" si="4"/>
        <v>0</v>
      </c>
      <c r="R178" s="25"/>
      <c r="S178" s="26">
        <f t="shared" si="5"/>
        <v>0</v>
      </c>
    </row>
    <row r="179" spans="1:19" x14ac:dyDescent="0.3">
      <c r="A179" s="15">
        <v>172</v>
      </c>
      <c r="B179" s="22">
        <f>IF($B$5=Hoja1!$A$2,Hoja1!C174,IF($B$5=Hoja1!$A$3,Hoja1!F174,IF($B$5=Hoja1!$A$4,Hoja1!I174,IF($B$5=Hoja1!$A$5,Hoja1!I174,IF($B$5=Hoja1!$A$6,Hoja1!O174,IF($B$5=Hoja1!$A$7,Hoja1!R174,IF($B$5=Hoja1!$A$8,Hoja1!U174,IF($B$5=Hoja1!$A$9,Hoja1!X174,0))))))))</f>
        <v>0</v>
      </c>
      <c r="C179" s="23" t="e">
        <f>VLOOKUP(B179,Hoja3!A173:B873,2,FALSE)</f>
        <v>#N/A</v>
      </c>
      <c r="D179" s="15"/>
      <c r="E179" s="15"/>
      <c r="F179" s="15"/>
      <c r="G179" s="15"/>
      <c r="H179" s="15"/>
      <c r="I179" s="15"/>
      <c r="J179" s="15"/>
      <c r="K179" s="15"/>
      <c r="L179" s="15"/>
      <c r="M179" s="15"/>
      <c r="N179" s="15"/>
      <c r="O179" s="15"/>
      <c r="P179" s="15"/>
      <c r="Q179" s="23">
        <f t="shared" si="4"/>
        <v>0</v>
      </c>
      <c r="R179" s="25"/>
      <c r="S179" s="26">
        <f t="shared" si="5"/>
        <v>0</v>
      </c>
    </row>
    <row r="180" spans="1:19" x14ac:dyDescent="0.3">
      <c r="A180" s="15">
        <v>173</v>
      </c>
      <c r="B180" s="22">
        <f>IF($B$5=Hoja1!$A$2,Hoja1!C175,IF($B$5=Hoja1!$A$3,Hoja1!F175,IF($B$5=Hoja1!$A$4,Hoja1!I175,IF($B$5=Hoja1!$A$5,Hoja1!I175,IF($B$5=Hoja1!$A$6,Hoja1!O175,IF($B$5=Hoja1!$A$7,Hoja1!R175,IF($B$5=Hoja1!$A$8,Hoja1!U175,IF($B$5=Hoja1!$A$9,Hoja1!X175,0))))))))</f>
        <v>0</v>
      </c>
      <c r="C180" s="23" t="e">
        <f>VLOOKUP(B180,Hoja3!A174:B874,2,FALSE)</f>
        <v>#N/A</v>
      </c>
      <c r="D180" s="15"/>
      <c r="E180" s="15"/>
      <c r="F180" s="15"/>
      <c r="G180" s="15"/>
      <c r="H180" s="15"/>
      <c r="I180" s="15"/>
      <c r="J180" s="15"/>
      <c r="K180" s="15"/>
      <c r="L180" s="15"/>
      <c r="M180" s="15"/>
      <c r="N180" s="15"/>
      <c r="O180" s="15"/>
      <c r="P180" s="15"/>
      <c r="Q180" s="23">
        <f t="shared" si="4"/>
        <v>0</v>
      </c>
      <c r="R180" s="25"/>
      <c r="S180" s="26">
        <f t="shared" si="5"/>
        <v>0</v>
      </c>
    </row>
    <row r="181" spans="1:19" x14ac:dyDescent="0.3">
      <c r="A181" s="15">
        <v>174</v>
      </c>
      <c r="B181" s="22">
        <f>IF($B$5=Hoja1!$A$2,Hoja1!C176,IF($B$5=Hoja1!$A$3,Hoja1!F176,IF($B$5=Hoja1!$A$4,Hoja1!I176,IF($B$5=Hoja1!$A$5,Hoja1!I176,IF($B$5=Hoja1!$A$6,Hoja1!O176,IF($B$5=Hoja1!$A$7,Hoja1!R176,IF($B$5=Hoja1!$A$8,Hoja1!U176,IF($B$5=Hoja1!$A$9,Hoja1!X176,0))))))))</f>
        <v>0</v>
      </c>
      <c r="C181" s="23" t="e">
        <f>VLOOKUP(B181,Hoja3!A175:B875,2,FALSE)</f>
        <v>#N/A</v>
      </c>
      <c r="D181" s="15"/>
      <c r="E181" s="15"/>
      <c r="F181" s="15"/>
      <c r="G181" s="15"/>
      <c r="H181" s="15"/>
      <c r="I181" s="15"/>
      <c r="J181" s="15"/>
      <c r="K181" s="15"/>
      <c r="L181" s="15"/>
      <c r="M181" s="15"/>
      <c r="N181" s="15"/>
      <c r="O181" s="15"/>
      <c r="P181" s="15"/>
      <c r="Q181" s="23">
        <f t="shared" si="4"/>
        <v>0</v>
      </c>
      <c r="R181" s="25"/>
      <c r="S181" s="26">
        <f t="shared" si="5"/>
        <v>0</v>
      </c>
    </row>
    <row r="182" spans="1:19" x14ac:dyDescent="0.3">
      <c r="A182" s="15">
        <v>175</v>
      </c>
      <c r="B182" s="22">
        <f>IF($B$5=Hoja1!$A$2,Hoja1!C177,IF($B$5=Hoja1!$A$3,Hoja1!F177,IF($B$5=Hoja1!$A$4,Hoja1!I177,IF($B$5=Hoja1!$A$5,Hoja1!I177,IF($B$5=Hoja1!$A$6,Hoja1!O177,IF($B$5=Hoja1!$A$7,Hoja1!R177,IF($B$5=Hoja1!$A$8,Hoja1!U177,IF($B$5=Hoja1!$A$9,Hoja1!X177,0))))))))</f>
        <v>0</v>
      </c>
      <c r="C182" s="23" t="e">
        <f>VLOOKUP(B182,Hoja3!A176:B876,2,FALSE)</f>
        <v>#N/A</v>
      </c>
      <c r="D182" s="15"/>
      <c r="E182" s="15"/>
      <c r="F182" s="15"/>
      <c r="G182" s="15"/>
      <c r="H182" s="15"/>
      <c r="I182" s="15"/>
      <c r="J182" s="15"/>
      <c r="K182" s="15"/>
      <c r="L182" s="15"/>
      <c r="M182" s="15"/>
      <c r="N182" s="15"/>
      <c r="O182" s="15"/>
      <c r="P182" s="15"/>
      <c r="Q182" s="23">
        <f t="shared" si="4"/>
        <v>0</v>
      </c>
      <c r="R182" s="25"/>
      <c r="S182" s="26">
        <f t="shared" si="5"/>
        <v>0</v>
      </c>
    </row>
    <row r="183" spans="1:19" x14ac:dyDescent="0.3">
      <c r="A183" s="15">
        <v>176</v>
      </c>
      <c r="B183" s="22">
        <f>IF($B$5=Hoja1!$A$2,Hoja1!C178,IF($B$5=Hoja1!$A$3,Hoja1!F178,IF($B$5=Hoja1!$A$4,Hoja1!I178,IF($B$5=Hoja1!$A$5,Hoja1!I178,IF($B$5=Hoja1!$A$6,Hoja1!O178,IF($B$5=Hoja1!$A$7,Hoja1!R178,IF($B$5=Hoja1!$A$8,Hoja1!U178,IF($B$5=Hoja1!$A$9,Hoja1!X178,0))))))))</f>
        <v>0</v>
      </c>
      <c r="C183" s="23" t="e">
        <f>VLOOKUP(B183,Hoja3!A177:B877,2,FALSE)</f>
        <v>#N/A</v>
      </c>
      <c r="D183" s="15"/>
      <c r="E183" s="15"/>
      <c r="F183" s="15"/>
      <c r="G183" s="15"/>
      <c r="H183" s="15"/>
      <c r="I183" s="15"/>
      <c r="J183" s="15"/>
      <c r="K183" s="15"/>
      <c r="L183" s="15"/>
      <c r="M183" s="15"/>
      <c r="N183" s="15"/>
      <c r="O183" s="15"/>
      <c r="P183" s="15"/>
      <c r="Q183" s="23">
        <f t="shared" si="4"/>
        <v>0</v>
      </c>
      <c r="R183" s="25"/>
      <c r="S183" s="26">
        <f t="shared" si="5"/>
        <v>0</v>
      </c>
    </row>
    <row r="184" spans="1:19" x14ac:dyDescent="0.3">
      <c r="A184" s="15">
        <v>177</v>
      </c>
      <c r="B184" s="22">
        <f>IF($B$5=Hoja1!$A$2,Hoja1!C179,IF($B$5=Hoja1!$A$3,Hoja1!F179,IF($B$5=Hoja1!$A$4,Hoja1!I179,IF($B$5=Hoja1!$A$5,Hoja1!I179,IF($B$5=Hoja1!$A$6,Hoja1!O179,IF($B$5=Hoja1!$A$7,Hoja1!R179,IF($B$5=Hoja1!$A$8,Hoja1!U179,IF($B$5=Hoja1!$A$9,Hoja1!X179,0))))))))</f>
        <v>0</v>
      </c>
      <c r="C184" s="23" t="e">
        <f>VLOOKUP(B184,Hoja3!A178:B878,2,FALSE)</f>
        <v>#N/A</v>
      </c>
      <c r="D184" s="15"/>
      <c r="E184" s="15"/>
      <c r="F184" s="15"/>
      <c r="G184" s="15"/>
      <c r="H184" s="15"/>
      <c r="I184" s="15"/>
      <c r="J184" s="15"/>
      <c r="K184" s="15"/>
      <c r="L184" s="15"/>
      <c r="M184" s="15"/>
      <c r="N184" s="15"/>
      <c r="O184" s="15"/>
      <c r="P184" s="15"/>
      <c r="Q184" s="23">
        <f t="shared" si="4"/>
        <v>0</v>
      </c>
      <c r="R184" s="25"/>
      <c r="S184" s="26">
        <f t="shared" si="5"/>
        <v>0</v>
      </c>
    </row>
    <row r="185" spans="1:19" x14ac:dyDescent="0.3">
      <c r="A185" s="15">
        <v>178</v>
      </c>
      <c r="B185" s="22">
        <f>IF($B$5=Hoja1!$A$2,Hoja1!C180,IF($B$5=Hoja1!$A$3,Hoja1!F180,IF($B$5=Hoja1!$A$4,Hoja1!I180,IF($B$5=Hoja1!$A$5,Hoja1!I180,IF($B$5=Hoja1!$A$6,Hoja1!O180,IF($B$5=Hoja1!$A$7,Hoja1!R180,IF($B$5=Hoja1!$A$8,Hoja1!U180,IF($B$5=Hoja1!$A$9,Hoja1!X180,0))))))))</f>
        <v>0</v>
      </c>
      <c r="C185" s="23" t="e">
        <f>VLOOKUP(B185,Hoja3!A179:B879,2,FALSE)</f>
        <v>#N/A</v>
      </c>
      <c r="D185" s="15"/>
      <c r="E185" s="15"/>
      <c r="F185" s="15"/>
      <c r="G185" s="15"/>
      <c r="H185" s="15"/>
      <c r="I185" s="15"/>
      <c r="J185" s="15"/>
      <c r="K185" s="15"/>
      <c r="L185" s="15"/>
      <c r="M185" s="15"/>
      <c r="N185" s="15"/>
      <c r="O185" s="15"/>
      <c r="P185" s="15"/>
      <c r="Q185" s="23">
        <f t="shared" si="4"/>
        <v>0</v>
      </c>
      <c r="R185" s="25"/>
      <c r="S185" s="26">
        <f t="shared" si="5"/>
        <v>0</v>
      </c>
    </row>
    <row r="186" spans="1:19" x14ac:dyDescent="0.3">
      <c r="A186" s="15">
        <v>179</v>
      </c>
      <c r="B186" s="22">
        <f>IF($B$5=Hoja1!$A$2,Hoja1!C181,IF($B$5=Hoja1!$A$3,Hoja1!F181,IF($B$5=Hoja1!$A$4,Hoja1!I181,IF($B$5=Hoja1!$A$5,Hoja1!I181,IF($B$5=Hoja1!$A$6,Hoja1!O181,IF($B$5=Hoja1!$A$7,Hoja1!R181,IF($B$5=Hoja1!$A$8,Hoja1!U181,IF($B$5=Hoja1!$A$9,Hoja1!X181,0))))))))</f>
        <v>0</v>
      </c>
      <c r="C186" s="23" t="e">
        <f>VLOOKUP(B186,Hoja3!A180:B880,2,FALSE)</f>
        <v>#N/A</v>
      </c>
      <c r="D186" s="15"/>
      <c r="E186" s="15"/>
      <c r="F186" s="15"/>
      <c r="G186" s="15"/>
      <c r="H186" s="15"/>
      <c r="I186" s="15"/>
      <c r="J186" s="15"/>
      <c r="K186" s="15"/>
      <c r="L186" s="15"/>
      <c r="M186" s="15"/>
      <c r="N186" s="15"/>
      <c r="O186" s="15"/>
      <c r="P186" s="15"/>
      <c r="Q186" s="23">
        <f t="shared" si="4"/>
        <v>0</v>
      </c>
      <c r="R186" s="25"/>
      <c r="S186" s="26">
        <f t="shared" si="5"/>
        <v>0</v>
      </c>
    </row>
    <row r="187" spans="1:19" x14ac:dyDescent="0.3">
      <c r="A187" s="15">
        <v>180</v>
      </c>
      <c r="B187" s="22">
        <f>IF($B$5=Hoja1!$A$2,Hoja1!C182,IF($B$5=Hoja1!$A$3,Hoja1!F182,IF($B$5=Hoja1!$A$4,Hoja1!I182,IF($B$5=Hoja1!$A$5,Hoja1!I182,IF($B$5=Hoja1!$A$6,Hoja1!O182,IF($B$5=Hoja1!$A$7,Hoja1!R182,IF($B$5=Hoja1!$A$8,Hoja1!U182,IF($B$5=Hoja1!$A$9,Hoja1!X182,0))))))))</f>
        <v>0</v>
      </c>
      <c r="C187" s="23" t="e">
        <f>VLOOKUP(B187,Hoja3!A181:B881,2,FALSE)</f>
        <v>#N/A</v>
      </c>
      <c r="D187" s="15"/>
      <c r="E187" s="15"/>
      <c r="F187" s="15"/>
      <c r="G187" s="15"/>
      <c r="H187" s="15"/>
      <c r="I187" s="15"/>
      <c r="J187" s="15"/>
      <c r="K187" s="15"/>
      <c r="L187" s="15"/>
      <c r="M187" s="15"/>
      <c r="N187" s="15"/>
      <c r="O187" s="15"/>
      <c r="P187" s="15"/>
      <c r="Q187" s="23">
        <f t="shared" si="4"/>
        <v>0</v>
      </c>
      <c r="R187" s="25"/>
      <c r="S187" s="26">
        <f t="shared" si="5"/>
        <v>0</v>
      </c>
    </row>
    <row r="188" spans="1:19" x14ac:dyDescent="0.3">
      <c r="A188" s="15">
        <v>181</v>
      </c>
      <c r="B188" s="22">
        <f>IF($B$5=Hoja1!$A$2,Hoja1!C183,IF($B$5=Hoja1!$A$3,Hoja1!F183,IF($B$5=Hoja1!$A$4,Hoja1!I183,IF($B$5=Hoja1!$A$5,Hoja1!I183,IF($B$5=Hoja1!$A$6,Hoja1!O183,IF($B$5=Hoja1!$A$7,Hoja1!R183,IF($B$5=Hoja1!$A$8,Hoja1!U183,IF($B$5=Hoja1!$A$9,Hoja1!X183,0))))))))</f>
        <v>0</v>
      </c>
      <c r="C188" s="23" t="e">
        <f>VLOOKUP(B188,Hoja3!A182:B882,2,FALSE)</f>
        <v>#N/A</v>
      </c>
      <c r="D188" s="15"/>
      <c r="E188" s="15"/>
      <c r="F188" s="15"/>
      <c r="G188" s="15"/>
      <c r="H188" s="15"/>
      <c r="I188" s="15"/>
      <c r="J188" s="15"/>
      <c r="K188" s="15"/>
      <c r="L188" s="15"/>
      <c r="M188" s="15"/>
      <c r="N188" s="15"/>
      <c r="O188" s="15"/>
      <c r="P188" s="15"/>
      <c r="Q188" s="23">
        <f t="shared" si="4"/>
        <v>0</v>
      </c>
      <c r="R188" s="25"/>
      <c r="S188" s="26">
        <f t="shared" si="5"/>
        <v>0</v>
      </c>
    </row>
    <row r="189" spans="1:19" x14ac:dyDescent="0.3">
      <c r="A189" s="15">
        <v>182</v>
      </c>
      <c r="B189" s="22">
        <f>IF($B$5=Hoja1!$A$2,Hoja1!C184,IF($B$5=Hoja1!$A$3,Hoja1!F184,IF($B$5=Hoja1!$A$4,Hoja1!I184,IF($B$5=Hoja1!$A$5,Hoja1!I184,IF($B$5=Hoja1!$A$6,Hoja1!O184,IF($B$5=Hoja1!$A$7,Hoja1!R184,IF($B$5=Hoja1!$A$8,Hoja1!U184,IF($B$5=Hoja1!$A$9,Hoja1!X184,0))))))))</f>
        <v>0</v>
      </c>
      <c r="C189" s="23" t="e">
        <f>VLOOKUP(B189,Hoja3!A183:B883,2,FALSE)</f>
        <v>#N/A</v>
      </c>
      <c r="D189" s="15"/>
      <c r="E189" s="15"/>
      <c r="F189" s="15"/>
      <c r="G189" s="15"/>
      <c r="H189" s="15"/>
      <c r="I189" s="15"/>
      <c r="J189" s="15"/>
      <c r="K189" s="15"/>
      <c r="L189" s="15"/>
      <c r="M189" s="15"/>
      <c r="N189" s="15"/>
      <c r="O189" s="15"/>
      <c r="P189" s="15"/>
      <c r="Q189" s="23">
        <f t="shared" si="4"/>
        <v>0</v>
      </c>
      <c r="R189" s="25"/>
      <c r="S189" s="26">
        <f t="shared" si="5"/>
        <v>0</v>
      </c>
    </row>
    <row r="190" spans="1:19" x14ac:dyDescent="0.3">
      <c r="A190" s="15">
        <v>183</v>
      </c>
      <c r="B190" s="22">
        <f>IF($B$5=Hoja1!$A$2,Hoja1!C185,IF($B$5=Hoja1!$A$3,Hoja1!F185,IF($B$5=Hoja1!$A$4,Hoja1!I185,IF($B$5=Hoja1!$A$5,Hoja1!I185,IF($B$5=Hoja1!$A$6,Hoja1!O185,IF($B$5=Hoja1!$A$7,Hoja1!R185,IF($B$5=Hoja1!$A$8,Hoja1!U185,IF($B$5=Hoja1!$A$9,Hoja1!X185,0))))))))</f>
        <v>0</v>
      </c>
      <c r="C190" s="23" t="e">
        <f>VLOOKUP(B190,Hoja3!A184:B884,2,FALSE)</f>
        <v>#N/A</v>
      </c>
      <c r="D190" s="15"/>
      <c r="E190" s="15"/>
      <c r="F190" s="15"/>
      <c r="G190" s="15"/>
      <c r="H190" s="15"/>
      <c r="I190" s="15"/>
      <c r="J190" s="15"/>
      <c r="K190" s="15"/>
      <c r="L190" s="15"/>
      <c r="M190" s="15"/>
      <c r="N190" s="15"/>
      <c r="O190" s="15"/>
      <c r="P190" s="15"/>
      <c r="Q190" s="23">
        <f t="shared" si="4"/>
        <v>0</v>
      </c>
      <c r="R190" s="25"/>
      <c r="S190" s="26">
        <f t="shared" si="5"/>
        <v>0</v>
      </c>
    </row>
    <row r="191" spans="1:19" x14ac:dyDescent="0.3">
      <c r="A191" s="15">
        <v>184</v>
      </c>
      <c r="B191" s="22">
        <f>IF($B$5=Hoja1!$A$2,Hoja1!C186,IF($B$5=Hoja1!$A$3,Hoja1!F186,IF($B$5=Hoja1!$A$4,Hoja1!I186,IF($B$5=Hoja1!$A$5,Hoja1!I186,IF($B$5=Hoja1!$A$6,Hoja1!O186,IF($B$5=Hoja1!$A$7,Hoja1!R186,IF($B$5=Hoja1!$A$8,Hoja1!U186,IF($B$5=Hoja1!$A$9,Hoja1!X186,0))))))))</f>
        <v>0</v>
      </c>
      <c r="C191" s="23" t="e">
        <f>VLOOKUP(B191,Hoja3!A185:B885,2,FALSE)</f>
        <v>#N/A</v>
      </c>
      <c r="D191" s="15"/>
      <c r="E191" s="15"/>
      <c r="F191" s="15"/>
      <c r="G191" s="15"/>
      <c r="H191" s="15"/>
      <c r="I191" s="15"/>
      <c r="J191" s="15"/>
      <c r="K191" s="15"/>
      <c r="L191" s="15"/>
      <c r="M191" s="15"/>
      <c r="N191" s="15"/>
      <c r="O191" s="15"/>
      <c r="P191" s="15"/>
      <c r="Q191" s="23">
        <f t="shared" si="4"/>
        <v>0</v>
      </c>
      <c r="R191" s="25"/>
      <c r="S191" s="26">
        <f t="shared" si="5"/>
        <v>0</v>
      </c>
    </row>
    <row r="192" spans="1:19" x14ac:dyDescent="0.3">
      <c r="A192" s="15">
        <v>185</v>
      </c>
      <c r="B192" s="22">
        <f>IF($B$5=Hoja1!$A$2,Hoja1!C187,IF($B$5=Hoja1!$A$3,Hoja1!F187,IF($B$5=Hoja1!$A$4,Hoja1!I187,IF($B$5=Hoja1!$A$5,Hoja1!I187,IF($B$5=Hoja1!$A$6,Hoja1!O187,IF($B$5=Hoja1!$A$7,Hoja1!R187,IF($B$5=Hoja1!$A$8,Hoja1!U187,IF($B$5=Hoja1!$A$9,Hoja1!X187,0))))))))</f>
        <v>0</v>
      </c>
      <c r="C192" s="23" t="e">
        <f>VLOOKUP(B192,Hoja3!A186:B886,2,FALSE)</f>
        <v>#N/A</v>
      </c>
      <c r="D192" s="15"/>
      <c r="E192" s="15"/>
      <c r="F192" s="15"/>
      <c r="G192" s="15"/>
      <c r="H192" s="15"/>
      <c r="I192" s="15"/>
      <c r="J192" s="15"/>
      <c r="K192" s="15"/>
      <c r="L192" s="15"/>
      <c r="M192" s="15"/>
      <c r="N192" s="15"/>
      <c r="O192" s="15"/>
      <c r="P192" s="15"/>
      <c r="Q192" s="23">
        <f t="shared" si="4"/>
        <v>0</v>
      </c>
      <c r="R192" s="25"/>
      <c r="S192" s="26">
        <f t="shared" si="5"/>
        <v>0</v>
      </c>
    </row>
    <row r="193" spans="1:19" x14ac:dyDescent="0.3">
      <c r="A193" s="15">
        <v>186</v>
      </c>
      <c r="B193" s="22">
        <f>IF($B$5=Hoja1!$A$2,Hoja1!C188,IF($B$5=Hoja1!$A$3,Hoja1!F188,IF($B$5=Hoja1!$A$4,Hoja1!I188,IF($B$5=Hoja1!$A$5,Hoja1!I188,IF($B$5=Hoja1!$A$6,Hoja1!O188,IF($B$5=Hoja1!$A$7,Hoja1!R188,IF($B$5=Hoja1!$A$8,Hoja1!U188,IF($B$5=Hoja1!$A$9,Hoja1!X188,0))))))))</f>
        <v>0</v>
      </c>
      <c r="C193" s="23" t="e">
        <f>VLOOKUP(B193,Hoja3!A187:B887,2,FALSE)</f>
        <v>#N/A</v>
      </c>
      <c r="D193" s="15"/>
      <c r="E193" s="15"/>
      <c r="F193" s="15"/>
      <c r="G193" s="15"/>
      <c r="H193" s="15"/>
      <c r="I193" s="15"/>
      <c r="J193" s="15"/>
      <c r="K193" s="15"/>
      <c r="L193" s="15"/>
      <c r="M193" s="15"/>
      <c r="N193" s="15"/>
      <c r="O193" s="15"/>
      <c r="P193" s="15"/>
      <c r="Q193" s="23">
        <f t="shared" si="4"/>
        <v>0</v>
      </c>
      <c r="R193" s="25"/>
      <c r="S193" s="26">
        <f t="shared" si="5"/>
        <v>0</v>
      </c>
    </row>
    <row r="194" spans="1:19" x14ac:dyDescent="0.3">
      <c r="A194" s="15">
        <v>187</v>
      </c>
      <c r="B194" s="22">
        <f>IF($B$5=Hoja1!$A$2,Hoja1!C189,IF($B$5=Hoja1!$A$3,Hoja1!F189,IF($B$5=Hoja1!$A$4,Hoja1!I189,IF($B$5=Hoja1!$A$5,Hoja1!I189,IF($B$5=Hoja1!$A$6,Hoja1!O189,IF($B$5=Hoja1!$A$7,Hoja1!R189,IF($B$5=Hoja1!$A$8,Hoja1!U189,IF($B$5=Hoja1!$A$9,Hoja1!X189,0))))))))</f>
        <v>0</v>
      </c>
      <c r="C194" s="23" t="e">
        <f>VLOOKUP(B194,Hoja3!A188:B888,2,FALSE)</f>
        <v>#N/A</v>
      </c>
      <c r="D194" s="15"/>
      <c r="E194" s="15"/>
      <c r="F194" s="15"/>
      <c r="G194" s="15"/>
      <c r="H194" s="15"/>
      <c r="I194" s="15"/>
      <c r="J194" s="15"/>
      <c r="K194" s="15"/>
      <c r="L194" s="15"/>
      <c r="M194" s="15"/>
      <c r="N194" s="15"/>
      <c r="O194" s="15"/>
      <c r="P194" s="15"/>
      <c r="Q194" s="23">
        <f t="shared" si="4"/>
        <v>0</v>
      </c>
      <c r="R194" s="25"/>
      <c r="S194" s="26">
        <f t="shared" si="5"/>
        <v>0</v>
      </c>
    </row>
    <row r="195" spans="1:19" x14ac:dyDescent="0.3">
      <c r="A195" s="15">
        <v>188</v>
      </c>
      <c r="B195" s="22">
        <f>IF($B$5=Hoja1!$A$2,Hoja1!C190,IF($B$5=Hoja1!$A$3,Hoja1!F190,IF($B$5=Hoja1!$A$4,Hoja1!I190,IF($B$5=Hoja1!$A$5,Hoja1!I190,IF($B$5=Hoja1!$A$6,Hoja1!O190,IF($B$5=Hoja1!$A$7,Hoja1!R190,IF($B$5=Hoja1!$A$8,Hoja1!U190,IF($B$5=Hoja1!$A$9,Hoja1!X190,0))))))))</f>
        <v>0</v>
      </c>
      <c r="C195" s="23" t="e">
        <f>VLOOKUP(B195,Hoja3!A189:B889,2,FALSE)</f>
        <v>#N/A</v>
      </c>
      <c r="D195" s="15"/>
      <c r="E195" s="15"/>
      <c r="F195" s="15"/>
      <c r="G195" s="15"/>
      <c r="H195" s="15"/>
      <c r="I195" s="15"/>
      <c r="J195" s="15"/>
      <c r="K195" s="15"/>
      <c r="L195" s="15"/>
      <c r="M195" s="15"/>
      <c r="N195" s="15"/>
      <c r="O195" s="15"/>
      <c r="P195" s="15"/>
      <c r="Q195" s="23">
        <f t="shared" si="4"/>
        <v>0</v>
      </c>
      <c r="R195" s="25"/>
      <c r="S195" s="26">
        <f t="shared" si="5"/>
        <v>0</v>
      </c>
    </row>
    <row r="196" spans="1:19" x14ac:dyDescent="0.3">
      <c r="A196" s="15">
        <v>189</v>
      </c>
      <c r="B196" s="22">
        <f>IF($B$5=Hoja1!$A$2,Hoja1!C191,IF($B$5=Hoja1!$A$3,Hoja1!F191,IF($B$5=Hoja1!$A$4,Hoja1!I191,IF($B$5=Hoja1!$A$5,Hoja1!I191,IF($B$5=Hoja1!$A$6,Hoja1!O191,IF($B$5=Hoja1!$A$7,Hoja1!R191,IF($B$5=Hoja1!$A$8,Hoja1!U191,IF($B$5=Hoja1!$A$9,Hoja1!X191,0))))))))</f>
        <v>0</v>
      </c>
      <c r="C196" s="23" t="e">
        <f>VLOOKUP(B196,Hoja3!A190:B890,2,FALSE)</f>
        <v>#N/A</v>
      </c>
      <c r="D196" s="15"/>
      <c r="E196" s="15"/>
      <c r="F196" s="15"/>
      <c r="G196" s="15"/>
      <c r="H196" s="15"/>
      <c r="I196" s="15"/>
      <c r="J196" s="15"/>
      <c r="K196" s="15"/>
      <c r="L196" s="15"/>
      <c r="M196" s="15"/>
      <c r="N196" s="15"/>
      <c r="O196" s="15"/>
      <c r="P196" s="15"/>
      <c r="Q196" s="23">
        <f t="shared" si="4"/>
        <v>0</v>
      </c>
      <c r="R196" s="25"/>
      <c r="S196" s="26">
        <f t="shared" si="5"/>
        <v>0</v>
      </c>
    </row>
    <row r="197" spans="1:19" x14ac:dyDescent="0.3">
      <c r="A197" s="15">
        <v>190</v>
      </c>
      <c r="B197" s="22">
        <f>IF($B$5=Hoja1!$A$2,Hoja1!C192,IF($B$5=Hoja1!$A$3,Hoja1!F192,IF($B$5=Hoja1!$A$4,Hoja1!I192,IF($B$5=Hoja1!$A$5,Hoja1!I192,IF($B$5=Hoja1!$A$6,Hoja1!O192,IF($B$5=Hoja1!$A$7,Hoja1!R192,IF($B$5=Hoja1!$A$8,Hoja1!U192,IF($B$5=Hoja1!$A$9,Hoja1!X192,0))))))))</f>
        <v>0</v>
      </c>
      <c r="C197" s="23" t="e">
        <f>VLOOKUP(B197,Hoja3!A191:B891,2,FALSE)</f>
        <v>#N/A</v>
      </c>
      <c r="D197" s="15"/>
      <c r="E197" s="15"/>
      <c r="F197" s="15"/>
      <c r="G197" s="15"/>
      <c r="H197" s="15"/>
      <c r="I197" s="15"/>
      <c r="J197" s="15"/>
      <c r="K197" s="15"/>
      <c r="L197" s="15"/>
      <c r="M197" s="15"/>
      <c r="N197" s="15"/>
      <c r="O197" s="15"/>
      <c r="P197" s="15"/>
      <c r="Q197" s="23">
        <f t="shared" si="4"/>
        <v>0</v>
      </c>
      <c r="R197" s="25"/>
      <c r="S197" s="26">
        <f t="shared" si="5"/>
        <v>0</v>
      </c>
    </row>
    <row r="198" spans="1:19" x14ac:dyDescent="0.3">
      <c r="A198" s="15">
        <v>191</v>
      </c>
      <c r="B198" s="22">
        <f>IF($B$5=Hoja1!$A$2,Hoja1!C193,IF($B$5=Hoja1!$A$3,Hoja1!F193,IF($B$5=Hoja1!$A$4,Hoja1!I193,IF($B$5=Hoja1!$A$5,Hoja1!I193,IF($B$5=Hoja1!$A$6,Hoja1!O193,IF($B$5=Hoja1!$A$7,Hoja1!R193,IF($B$5=Hoja1!$A$8,Hoja1!U193,IF($B$5=Hoja1!$A$9,Hoja1!X193,0))))))))</f>
        <v>0</v>
      </c>
      <c r="C198" s="23" t="e">
        <f>VLOOKUP(B198,Hoja3!A192:B892,2,FALSE)</f>
        <v>#N/A</v>
      </c>
      <c r="D198" s="15"/>
      <c r="E198" s="15"/>
      <c r="F198" s="15"/>
      <c r="G198" s="15"/>
      <c r="H198" s="15"/>
      <c r="I198" s="15"/>
      <c r="J198" s="15"/>
      <c r="K198" s="15"/>
      <c r="L198" s="15"/>
      <c r="M198" s="15"/>
      <c r="N198" s="15"/>
      <c r="O198" s="15"/>
      <c r="P198" s="15"/>
      <c r="Q198" s="23">
        <f t="shared" si="4"/>
        <v>0</v>
      </c>
      <c r="R198" s="25"/>
      <c r="S198" s="26">
        <f t="shared" si="5"/>
        <v>0</v>
      </c>
    </row>
    <row r="199" spans="1:19" x14ac:dyDescent="0.3">
      <c r="A199" s="15">
        <v>192</v>
      </c>
      <c r="B199" s="22">
        <f>IF($B$5=Hoja1!$A$2,Hoja1!C194,IF($B$5=Hoja1!$A$3,Hoja1!F194,IF($B$5=Hoja1!$A$4,Hoja1!I194,IF($B$5=Hoja1!$A$5,Hoja1!I194,IF($B$5=Hoja1!$A$6,Hoja1!O194,IF($B$5=Hoja1!$A$7,Hoja1!R194,IF($B$5=Hoja1!$A$8,Hoja1!U194,IF($B$5=Hoja1!$A$9,Hoja1!X194,0))))))))</f>
        <v>0</v>
      </c>
      <c r="C199" s="23" t="e">
        <f>VLOOKUP(B199,Hoja3!A193:B893,2,FALSE)</f>
        <v>#N/A</v>
      </c>
      <c r="D199" s="15"/>
      <c r="E199" s="15"/>
      <c r="F199" s="15"/>
      <c r="G199" s="15"/>
      <c r="H199" s="15"/>
      <c r="I199" s="15"/>
      <c r="J199" s="15"/>
      <c r="K199" s="15"/>
      <c r="L199" s="15"/>
      <c r="M199" s="15"/>
      <c r="N199" s="15"/>
      <c r="O199" s="15"/>
      <c r="P199" s="15"/>
      <c r="Q199" s="23">
        <f t="shared" si="4"/>
        <v>0</v>
      </c>
      <c r="R199" s="25"/>
      <c r="S199" s="26">
        <f t="shared" si="5"/>
        <v>0</v>
      </c>
    </row>
    <row r="200" spans="1:19" x14ac:dyDescent="0.3">
      <c r="A200" s="15">
        <v>193</v>
      </c>
      <c r="B200" s="22">
        <f>IF($B$5=Hoja1!$A$2,Hoja1!C195,IF($B$5=Hoja1!$A$3,Hoja1!F195,IF($B$5=Hoja1!$A$4,Hoja1!I195,IF($B$5=Hoja1!$A$5,Hoja1!I195,IF($B$5=Hoja1!$A$6,Hoja1!O195,IF($B$5=Hoja1!$A$7,Hoja1!R195,IF($B$5=Hoja1!$A$8,Hoja1!U195,IF($B$5=Hoja1!$A$9,Hoja1!X195,0))))))))</f>
        <v>0</v>
      </c>
      <c r="C200" s="23" t="e">
        <f>VLOOKUP(B200,Hoja3!A194:B894,2,FALSE)</f>
        <v>#N/A</v>
      </c>
      <c r="D200" s="15"/>
      <c r="E200" s="15"/>
      <c r="F200" s="15"/>
      <c r="G200" s="15"/>
      <c r="H200" s="15"/>
      <c r="I200" s="15"/>
      <c r="J200" s="15"/>
      <c r="K200" s="15"/>
      <c r="L200" s="15"/>
      <c r="M200" s="15"/>
      <c r="N200" s="15"/>
      <c r="O200" s="15"/>
      <c r="P200" s="15"/>
      <c r="Q200" s="23">
        <f t="shared" si="4"/>
        <v>0</v>
      </c>
      <c r="R200" s="25"/>
      <c r="S200" s="26">
        <f t="shared" si="5"/>
        <v>0</v>
      </c>
    </row>
    <row r="201" spans="1:19" x14ac:dyDescent="0.3">
      <c r="A201" s="15">
        <v>194</v>
      </c>
      <c r="B201" s="22">
        <f>IF($B$5=Hoja1!$A$2,Hoja1!C196,IF($B$5=Hoja1!$A$3,Hoja1!F196,IF($B$5=Hoja1!$A$4,Hoja1!I196,IF($B$5=Hoja1!$A$5,Hoja1!I196,IF($B$5=Hoja1!$A$6,Hoja1!O196,IF($B$5=Hoja1!$A$7,Hoja1!R196,IF($B$5=Hoja1!$A$8,Hoja1!U196,IF($B$5=Hoja1!$A$9,Hoja1!X196,0))))))))</f>
        <v>0</v>
      </c>
      <c r="C201" s="23" t="e">
        <f>VLOOKUP(B201,Hoja3!A195:B895,2,FALSE)</f>
        <v>#N/A</v>
      </c>
      <c r="D201" s="15"/>
      <c r="E201" s="15"/>
      <c r="F201" s="15"/>
      <c r="G201" s="15"/>
      <c r="H201" s="15"/>
      <c r="I201" s="15"/>
      <c r="J201" s="15"/>
      <c r="K201" s="15"/>
      <c r="L201" s="15"/>
      <c r="M201" s="15"/>
      <c r="N201" s="15"/>
      <c r="O201" s="15"/>
      <c r="P201" s="15"/>
      <c r="Q201" s="23">
        <f t="shared" ref="Q201:Q264" si="6">SUM(D201:P201)</f>
        <v>0</v>
      </c>
      <c r="R201" s="25"/>
      <c r="S201" s="26">
        <f t="shared" ref="S201:S264" si="7">Q201*R201</f>
        <v>0</v>
      </c>
    </row>
    <row r="202" spans="1:19" x14ac:dyDescent="0.3">
      <c r="A202" s="15">
        <v>195</v>
      </c>
      <c r="B202" s="22">
        <f>IF($B$5=Hoja1!$A$2,Hoja1!C197,IF($B$5=Hoja1!$A$3,Hoja1!F197,IF($B$5=Hoja1!$A$4,Hoja1!I197,IF($B$5=Hoja1!$A$5,Hoja1!I197,IF($B$5=Hoja1!$A$6,Hoja1!O197,IF($B$5=Hoja1!$A$7,Hoja1!R197,IF($B$5=Hoja1!$A$8,Hoja1!U197,IF($B$5=Hoja1!$A$9,Hoja1!X197,0))))))))</f>
        <v>0</v>
      </c>
      <c r="C202" s="23" t="e">
        <f>VLOOKUP(B202,Hoja3!A196:B896,2,FALSE)</f>
        <v>#N/A</v>
      </c>
      <c r="D202" s="15"/>
      <c r="E202" s="15"/>
      <c r="F202" s="15"/>
      <c r="G202" s="15"/>
      <c r="H202" s="15"/>
      <c r="I202" s="15"/>
      <c r="J202" s="15"/>
      <c r="K202" s="15"/>
      <c r="L202" s="15"/>
      <c r="M202" s="15"/>
      <c r="N202" s="15"/>
      <c r="O202" s="15"/>
      <c r="P202" s="15"/>
      <c r="Q202" s="23">
        <f t="shared" si="6"/>
        <v>0</v>
      </c>
      <c r="R202" s="25"/>
      <c r="S202" s="26">
        <f t="shared" si="7"/>
        <v>0</v>
      </c>
    </row>
    <row r="203" spans="1:19" x14ac:dyDescent="0.3">
      <c r="A203" s="15">
        <v>196</v>
      </c>
      <c r="B203" s="22">
        <f>IF($B$5=Hoja1!$A$2,Hoja1!C198,IF($B$5=Hoja1!$A$3,Hoja1!F198,IF($B$5=Hoja1!$A$4,Hoja1!I198,IF($B$5=Hoja1!$A$5,Hoja1!I198,IF($B$5=Hoja1!$A$6,Hoja1!O198,IF($B$5=Hoja1!$A$7,Hoja1!R198,IF($B$5=Hoja1!$A$8,Hoja1!U198,IF($B$5=Hoja1!$A$9,Hoja1!X198,0))))))))</f>
        <v>0</v>
      </c>
      <c r="C203" s="23" t="e">
        <f>VLOOKUP(B203,Hoja3!A197:B897,2,FALSE)</f>
        <v>#N/A</v>
      </c>
      <c r="D203" s="15"/>
      <c r="E203" s="15"/>
      <c r="F203" s="15"/>
      <c r="G203" s="15"/>
      <c r="H203" s="15"/>
      <c r="I203" s="15"/>
      <c r="J203" s="15"/>
      <c r="K203" s="15"/>
      <c r="L203" s="15"/>
      <c r="M203" s="15"/>
      <c r="N203" s="15"/>
      <c r="O203" s="15"/>
      <c r="P203" s="15"/>
      <c r="Q203" s="23">
        <f t="shared" si="6"/>
        <v>0</v>
      </c>
      <c r="R203" s="25"/>
      <c r="S203" s="26">
        <f t="shared" si="7"/>
        <v>0</v>
      </c>
    </row>
    <row r="204" spans="1:19" x14ac:dyDescent="0.3">
      <c r="A204" s="15">
        <v>197</v>
      </c>
      <c r="B204" s="22">
        <f>IF($B$5=Hoja1!$A$2,Hoja1!C199,IF($B$5=Hoja1!$A$3,Hoja1!F199,IF($B$5=Hoja1!$A$4,Hoja1!I199,IF($B$5=Hoja1!$A$5,Hoja1!I199,IF($B$5=Hoja1!$A$6,Hoja1!O199,IF($B$5=Hoja1!$A$7,Hoja1!R199,IF($B$5=Hoja1!$A$8,Hoja1!U199,IF($B$5=Hoja1!$A$9,Hoja1!X199,0))))))))</f>
        <v>0</v>
      </c>
      <c r="C204" s="23" t="e">
        <f>VLOOKUP(B204,Hoja3!A198:B898,2,FALSE)</f>
        <v>#N/A</v>
      </c>
      <c r="D204" s="15"/>
      <c r="E204" s="15"/>
      <c r="F204" s="15"/>
      <c r="G204" s="15"/>
      <c r="H204" s="15"/>
      <c r="I204" s="15"/>
      <c r="J204" s="15"/>
      <c r="K204" s="15"/>
      <c r="L204" s="15"/>
      <c r="M204" s="15"/>
      <c r="N204" s="15"/>
      <c r="O204" s="15"/>
      <c r="P204" s="15"/>
      <c r="Q204" s="23">
        <f t="shared" si="6"/>
        <v>0</v>
      </c>
      <c r="R204" s="25"/>
      <c r="S204" s="26">
        <f t="shared" si="7"/>
        <v>0</v>
      </c>
    </row>
    <row r="205" spans="1:19" x14ac:dyDescent="0.3">
      <c r="A205" s="15">
        <v>198</v>
      </c>
      <c r="B205" s="22">
        <f>IF($B$5=Hoja1!$A$2,Hoja1!C200,IF($B$5=Hoja1!$A$3,Hoja1!F200,IF($B$5=Hoja1!$A$4,Hoja1!I200,IF($B$5=Hoja1!$A$5,Hoja1!I200,IF($B$5=Hoja1!$A$6,Hoja1!O200,IF($B$5=Hoja1!$A$7,Hoja1!R200,IF($B$5=Hoja1!$A$8,Hoja1!U200,IF($B$5=Hoja1!$A$9,Hoja1!X200,0))))))))</f>
        <v>0</v>
      </c>
      <c r="C205" s="23" t="e">
        <f>VLOOKUP(B205,Hoja3!A199:B899,2,FALSE)</f>
        <v>#N/A</v>
      </c>
      <c r="D205" s="15"/>
      <c r="E205" s="15"/>
      <c r="F205" s="15"/>
      <c r="G205" s="15"/>
      <c r="H205" s="15"/>
      <c r="I205" s="15"/>
      <c r="J205" s="15"/>
      <c r="K205" s="15"/>
      <c r="L205" s="15"/>
      <c r="M205" s="15"/>
      <c r="N205" s="15"/>
      <c r="O205" s="15"/>
      <c r="P205" s="15"/>
      <c r="Q205" s="23">
        <f t="shared" si="6"/>
        <v>0</v>
      </c>
      <c r="R205" s="25"/>
      <c r="S205" s="26">
        <f t="shared" si="7"/>
        <v>0</v>
      </c>
    </row>
    <row r="206" spans="1:19" x14ac:dyDescent="0.3">
      <c r="A206" s="15">
        <v>199</v>
      </c>
      <c r="B206" s="22">
        <f>IF($B$5=Hoja1!$A$2,Hoja1!C201,IF($B$5=Hoja1!$A$3,Hoja1!F201,IF($B$5=Hoja1!$A$4,Hoja1!I201,IF($B$5=Hoja1!$A$5,Hoja1!I201,IF($B$5=Hoja1!$A$6,Hoja1!O201,IF($B$5=Hoja1!$A$7,Hoja1!R201,IF($B$5=Hoja1!$A$8,Hoja1!U201,IF($B$5=Hoja1!$A$9,Hoja1!X201,0))))))))</f>
        <v>0</v>
      </c>
      <c r="C206" s="23" t="e">
        <f>VLOOKUP(B206,Hoja3!A200:B900,2,FALSE)</f>
        <v>#N/A</v>
      </c>
      <c r="D206" s="15"/>
      <c r="E206" s="15"/>
      <c r="F206" s="15"/>
      <c r="G206" s="15"/>
      <c r="H206" s="15"/>
      <c r="I206" s="15"/>
      <c r="J206" s="15"/>
      <c r="K206" s="15"/>
      <c r="L206" s="15"/>
      <c r="M206" s="15"/>
      <c r="N206" s="15"/>
      <c r="O206" s="15"/>
      <c r="P206" s="15"/>
      <c r="Q206" s="23">
        <f t="shared" si="6"/>
        <v>0</v>
      </c>
      <c r="R206" s="25"/>
      <c r="S206" s="26">
        <f t="shared" si="7"/>
        <v>0</v>
      </c>
    </row>
    <row r="207" spans="1:19" x14ac:dyDescent="0.3">
      <c r="A207" s="15">
        <v>200</v>
      </c>
      <c r="B207" s="22">
        <f>IF($B$5=Hoja1!$A$2,Hoja1!C202,IF($B$5=Hoja1!$A$3,Hoja1!F202,IF($B$5=Hoja1!$A$4,Hoja1!I202,IF($B$5=Hoja1!$A$5,Hoja1!I202,IF($B$5=Hoja1!$A$6,Hoja1!O202,IF($B$5=Hoja1!$A$7,Hoja1!R202,IF($B$5=Hoja1!$A$8,Hoja1!U202,IF($B$5=Hoja1!$A$9,Hoja1!X202,0))))))))</f>
        <v>0</v>
      </c>
      <c r="C207" s="23" t="e">
        <f>VLOOKUP(B207,Hoja3!A201:B901,2,FALSE)</f>
        <v>#N/A</v>
      </c>
      <c r="D207" s="15"/>
      <c r="E207" s="15"/>
      <c r="F207" s="15"/>
      <c r="G207" s="15"/>
      <c r="H207" s="15"/>
      <c r="I207" s="15"/>
      <c r="J207" s="15"/>
      <c r="K207" s="15"/>
      <c r="L207" s="15"/>
      <c r="M207" s="15"/>
      <c r="N207" s="15"/>
      <c r="O207" s="15"/>
      <c r="P207" s="15"/>
      <c r="Q207" s="23">
        <f t="shared" si="6"/>
        <v>0</v>
      </c>
      <c r="R207" s="25"/>
      <c r="S207" s="26">
        <f t="shared" si="7"/>
        <v>0</v>
      </c>
    </row>
    <row r="208" spans="1:19" x14ac:dyDescent="0.3">
      <c r="A208" s="15">
        <v>201</v>
      </c>
      <c r="B208" s="22">
        <f>IF($B$5=Hoja1!$A$2,Hoja1!C203,IF($B$5=Hoja1!$A$3,Hoja1!F203,IF($B$5=Hoja1!$A$4,Hoja1!I203,IF($B$5=Hoja1!$A$5,Hoja1!I203,IF($B$5=Hoja1!$A$6,Hoja1!O203,IF($B$5=Hoja1!$A$7,Hoja1!R203,IF($B$5=Hoja1!$A$8,Hoja1!U203,IF($B$5=Hoja1!$A$9,Hoja1!X203,0))))))))</f>
        <v>0</v>
      </c>
      <c r="C208" s="23" t="e">
        <f>VLOOKUP(B208,Hoja3!A202:B902,2,FALSE)</f>
        <v>#N/A</v>
      </c>
      <c r="D208" s="15"/>
      <c r="E208" s="15"/>
      <c r="F208" s="15"/>
      <c r="G208" s="15"/>
      <c r="H208" s="15"/>
      <c r="I208" s="15"/>
      <c r="J208" s="15"/>
      <c r="K208" s="15"/>
      <c r="L208" s="15"/>
      <c r="M208" s="15"/>
      <c r="N208" s="15"/>
      <c r="O208" s="15"/>
      <c r="P208" s="15"/>
      <c r="Q208" s="23">
        <f t="shared" si="6"/>
        <v>0</v>
      </c>
      <c r="R208" s="25"/>
      <c r="S208" s="26">
        <f t="shared" si="7"/>
        <v>0</v>
      </c>
    </row>
    <row r="209" spans="1:19" x14ac:dyDescent="0.3">
      <c r="A209" s="15">
        <v>202</v>
      </c>
      <c r="B209" s="22">
        <f>IF($B$5=Hoja1!$A$2,Hoja1!C204,IF($B$5=Hoja1!$A$3,Hoja1!F204,IF($B$5=Hoja1!$A$4,Hoja1!I204,IF($B$5=Hoja1!$A$5,Hoja1!I204,IF($B$5=Hoja1!$A$6,Hoja1!O204,IF($B$5=Hoja1!$A$7,Hoja1!R204,IF($B$5=Hoja1!$A$8,Hoja1!U204,IF($B$5=Hoja1!$A$9,Hoja1!X204,0))))))))</f>
        <v>0</v>
      </c>
      <c r="C209" s="23" t="e">
        <f>VLOOKUP(B209,Hoja3!A203:B903,2,FALSE)</f>
        <v>#N/A</v>
      </c>
      <c r="D209" s="15"/>
      <c r="E209" s="15"/>
      <c r="F209" s="15"/>
      <c r="G209" s="15"/>
      <c r="H209" s="15"/>
      <c r="I209" s="15"/>
      <c r="J209" s="15"/>
      <c r="K209" s="15"/>
      <c r="L209" s="15"/>
      <c r="M209" s="15"/>
      <c r="N209" s="15"/>
      <c r="O209" s="15"/>
      <c r="P209" s="15"/>
      <c r="Q209" s="23">
        <f t="shared" si="6"/>
        <v>0</v>
      </c>
      <c r="R209" s="25"/>
      <c r="S209" s="26">
        <f t="shared" si="7"/>
        <v>0</v>
      </c>
    </row>
    <row r="210" spans="1:19" x14ac:dyDescent="0.3">
      <c r="A210" s="15">
        <v>203</v>
      </c>
      <c r="B210" s="22">
        <f>IF($B$5=Hoja1!$A$2,Hoja1!C205,IF($B$5=Hoja1!$A$3,Hoja1!F205,IF($B$5=Hoja1!$A$4,Hoja1!I205,IF($B$5=Hoja1!$A$5,Hoja1!I205,IF($B$5=Hoja1!$A$6,Hoja1!O205,IF($B$5=Hoja1!$A$7,Hoja1!R205,IF($B$5=Hoja1!$A$8,Hoja1!U205,IF($B$5=Hoja1!$A$9,Hoja1!X205,0))))))))</f>
        <v>0</v>
      </c>
      <c r="C210" s="23" t="e">
        <f>VLOOKUP(B210,Hoja3!A204:B904,2,FALSE)</f>
        <v>#N/A</v>
      </c>
      <c r="D210" s="15"/>
      <c r="E210" s="15"/>
      <c r="F210" s="15"/>
      <c r="G210" s="15"/>
      <c r="H210" s="15"/>
      <c r="I210" s="15"/>
      <c r="J210" s="15"/>
      <c r="K210" s="15"/>
      <c r="L210" s="15"/>
      <c r="M210" s="15"/>
      <c r="N210" s="15"/>
      <c r="O210" s="15"/>
      <c r="P210" s="15"/>
      <c r="Q210" s="23">
        <f t="shared" si="6"/>
        <v>0</v>
      </c>
      <c r="R210" s="25"/>
      <c r="S210" s="26">
        <f t="shared" si="7"/>
        <v>0</v>
      </c>
    </row>
    <row r="211" spans="1:19" x14ac:dyDescent="0.3">
      <c r="A211" s="15">
        <v>204</v>
      </c>
      <c r="B211" s="22">
        <f>IF($B$5=Hoja1!$A$2,Hoja1!C206,IF($B$5=Hoja1!$A$3,Hoja1!F206,IF($B$5=Hoja1!$A$4,Hoja1!I206,IF($B$5=Hoja1!$A$5,Hoja1!I206,IF($B$5=Hoja1!$A$6,Hoja1!O206,IF($B$5=Hoja1!$A$7,Hoja1!R206,IF($B$5=Hoja1!$A$8,Hoja1!U206,IF($B$5=Hoja1!$A$9,Hoja1!X206,0))))))))</f>
        <v>0</v>
      </c>
      <c r="C211" s="23" t="e">
        <f>VLOOKUP(B211,Hoja3!A205:B905,2,FALSE)</f>
        <v>#N/A</v>
      </c>
      <c r="D211" s="15"/>
      <c r="E211" s="15"/>
      <c r="F211" s="15"/>
      <c r="G211" s="15"/>
      <c r="H211" s="15"/>
      <c r="I211" s="15"/>
      <c r="J211" s="15"/>
      <c r="K211" s="15"/>
      <c r="L211" s="15"/>
      <c r="M211" s="15"/>
      <c r="N211" s="15"/>
      <c r="O211" s="15"/>
      <c r="P211" s="15"/>
      <c r="Q211" s="23">
        <f t="shared" si="6"/>
        <v>0</v>
      </c>
      <c r="R211" s="25"/>
      <c r="S211" s="26">
        <f t="shared" si="7"/>
        <v>0</v>
      </c>
    </row>
    <row r="212" spans="1:19" x14ac:dyDescent="0.3">
      <c r="A212" s="15">
        <v>205</v>
      </c>
      <c r="B212" s="22">
        <f>IF($B$5=Hoja1!$A$2,Hoja1!C207,IF($B$5=Hoja1!$A$3,Hoja1!F207,IF($B$5=Hoja1!$A$4,Hoja1!I207,IF($B$5=Hoja1!$A$5,Hoja1!I207,IF($B$5=Hoja1!$A$6,Hoja1!O207,IF($B$5=Hoja1!$A$7,Hoja1!R207,IF($B$5=Hoja1!$A$8,Hoja1!U207,IF($B$5=Hoja1!$A$9,Hoja1!X207,0))))))))</f>
        <v>0</v>
      </c>
      <c r="C212" s="23" t="e">
        <f>VLOOKUP(B212,Hoja3!A206:B906,2,FALSE)</f>
        <v>#N/A</v>
      </c>
      <c r="D212" s="15"/>
      <c r="E212" s="15"/>
      <c r="F212" s="15"/>
      <c r="G212" s="15"/>
      <c r="H212" s="15"/>
      <c r="I212" s="15"/>
      <c r="J212" s="15"/>
      <c r="K212" s="15"/>
      <c r="L212" s="15"/>
      <c r="M212" s="15"/>
      <c r="N212" s="15"/>
      <c r="O212" s="15"/>
      <c r="P212" s="15"/>
      <c r="Q212" s="23">
        <f t="shared" si="6"/>
        <v>0</v>
      </c>
      <c r="R212" s="25"/>
      <c r="S212" s="26">
        <f t="shared" si="7"/>
        <v>0</v>
      </c>
    </row>
    <row r="213" spans="1:19" x14ac:dyDescent="0.3">
      <c r="A213" s="15">
        <v>206</v>
      </c>
      <c r="B213" s="22">
        <f>IF($B$5=Hoja1!$A$2,Hoja1!C208,IF($B$5=Hoja1!$A$3,Hoja1!F208,IF($B$5=Hoja1!$A$4,Hoja1!I208,IF($B$5=Hoja1!$A$5,Hoja1!I208,IF($B$5=Hoja1!$A$6,Hoja1!O208,IF($B$5=Hoja1!$A$7,Hoja1!R208,IF($B$5=Hoja1!$A$8,Hoja1!U208,IF($B$5=Hoja1!$A$9,Hoja1!X208,0))))))))</f>
        <v>0</v>
      </c>
      <c r="C213" s="23" t="e">
        <f>VLOOKUP(B213,Hoja3!A207:B907,2,FALSE)</f>
        <v>#N/A</v>
      </c>
      <c r="D213" s="15"/>
      <c r="E213" s="15"/>
      <c r="F213" s="15"/>
      <c r="G213" s="15"/>
      <c r="H213" s="15"/>
      <c r="I213" s="15"/>
      <c r="J213" s="15"/>
      <c r="K213" s="15"/>
      <c r="L213" s="15"/>
      <c r="M213" s="15"/>
      <c r="N213" s="15"/>
      <c r="O213" s="15"/>
      <c r="P213" s="15"/>
      <c r="Q213" s="23">
        <f t="shared" si="6"/>
        <v>0</v>
      </c>
      <c r="R213" s="25"/>
      <c r="S213" s="26">
        <f t="shared" si="7"/>
        <v>0</v>
      </c>
    </row>
    <row r="214" spans="1:19" x14ac:dyDescent="0.3">
      <c r="A214" s="15">
        <v>207</v>
      </c>
      <c r="B214" s="22">
        <f>IF($B$5=Hoja1!$A$2,Hoja1!C209,IF($B$5=Hoja1!$A$3,Hoja1!F209,IF($B$5=Hoja1!$A$4,Hoja1!I209,IF($B$5=Hoja1!$A$5,Hoja1!I209,IF($B$5=Hoja1!$A$6,Hoja1!O209,IF($B$5=Hoja1!$A$7,Hoja1!R209,IF($B$5=Hoja1!$A$8,Hoja1!U209,IF($B$5=Hoja1!$A$9,Hoja1!X209,0))))))))</f>
        <v>0</v>
      </c>
      <c r="C214" s="23" t="e">
        <f>VLOOKUP(B214,Hoja3!A208:B908,2,FALSE)</f>
        <v>#N/A</v>
      </c>
      <c r="D214" s="15"/>
      <c r="E214" s="15"/>
      <c r="F214" s="15"/>
      <c r="G214" s="15"/>
      <c r="H214" s="15"/>
      <c r="I214" s="15"/>
      <c r="J214" s="15"/>
      <c r="K214" s="15"/>
      <c r="L214" s="15"/>
      <c r="M214" s="15"/>
      <c r="N214" s="15"/>
      <c r="O214" s="15"/>
      <c r="P214" s="15"/>
      <c r="Q214" s="23">
        <f t="shared" si="6"/>
        <v>0</v>
      </c>
      <c r="R214" s="25"/>
      <c r="S214" s="26">
        <f t="shared" si="7"/>
        <v>0</v>
      </c>
    </row>
    <row r="215" spans="1:19" x14ac:dyDescent="0.3">
      <c r="A215" s="15">
        <v>208</v>
      </c>
      <c r="B215" s="22">
        <f>IF($B$5=Hoja1!$A$2,Hoja1!C210,IF($B$5=Hoja1!$A$3,Hoja1!F210,IF($B$5=Hoja1!$A$4,Hoja1!I210,IF($B$5=Hoja1!$A$5,Hoja1!I210,IF($B$5=Hoja1!$A$6,Hoja1!O210,IF($B$5=Hoja1!$A$7,Hoja1!R210,IF($B$5=Hoja1!$A$8,Hoja1!U210,IF($B$5=Hoja1!$A$9,Hoja1!X210,0))))))))</f>
        <v>0</v>
      </c>
      <c r="C215" s="23" t="e">
        <f>VLOOKUP(B215,Hoja3!A209:B909,2,FALSE)</f>
        <v>#N/A</v>
      </c>
      <c r="D215" s="15"/>
      <c r="E215" s="15"/>
      <c r="F215" s="15"/>
      <c r="G215" s="15"/>
      <c r="H215" s="15"/>
      <c r="I215" s="15"/>
      <c r="J215" s="15"/>
      <c r="K215" s="15"/>
      <c r="L215" s="15"/>
      <c r="M215" s="15"/>
      <c r="N215" s="15"/>
      <c r="O215" s="15"/>
      <c r="P215" s="15"/>
      <c r="Q215" s="23">
        <f t="shared" si="6"/>
        <v>0</v>
      </c>
      <c r="R215" s="25"/>
      <c r="S215" s="26">
        <f t="shared" si="7"/>
        <v>0</v>
      </c>
    </row>
    <row r="216" spans="1:19" x14ac:dyDescent="0.3">
      <c r="A216" s="15">
        <v>209</v>
      </c>
      <c r="B216" s="22">
        <f>IF($B$5=Hoja1!$A$2,Hoja1!C211,IF($B$5=Hoja1!$A$3,Hoja1!F211,IF($B$5=Hoja1!$A$4,Hoja1!I211,IF($B$5=Hoja1!$A$5,Hoja1!I211,IF($B$5=Hoja1!$A$6,Hoja1!O211,IF($B$5=Hoja1!$A$7,Hoja1!R211,IF($B$5=Hoja1!$A$8,Hoja1!U211,IF($B$5=Hoja1!$A$9,Hoja1!X211,0))))))))</f>
        <v>0</v>
      </c>
      <c r="C216" s="23" t="e">
        <f>VLOOKUP(B216,Hoja3!A210:B910,2,FALSE)</f>
        <v>#N/A</v>
      </c>
      <c r="D216" s="15"/>
      <c r="E216" s="15"/>
      <c r="F216" s="15"/>
      <c r="G216" s="15"/>
      <c r="H216" s="15"/>
      <c r="I216" s="15"/>
      <c r="J216" s="15"/>
      <c r="K216" s="15"/>
      <c r="L216" s="15"/>
      <c r="M216" s="15"/>
      <c r="N216" s="15"/>
      <c r="O216" s="15"/>
      <c r="P216" s="15"/>
      <c r="Q216" s="23">
        <f t="shared" si="6"/>
        <v>0</v>
      </c>
      <c r="R216" s="25"/>
      <c r="S216" s="26">
        <f t="shared" si="7"/>
        <v>0</v>
      </c>
    </row>
    <row r="217" spans="1:19" x14ac:dyDescent="0.3">
      <c r="A217" s="15">
        <v>210</v>
      </c>
      <c r="B217" s="22">
        <f>IF($B$5=Hoja1!$A$2,Hoja1!C212,IF($B$5=Hoja1!$A$3,Hoja1!F212,IF($B$5=Hoja1!$A$4,Hoja1!I212,IF($B$5=Hoja1!$A$5,Hoja1!I212,IF($B$5=Hoja1!$A$6,Hoja1!O212,IF($B$5=Hoja1!$A$7,Hoja1!R212,IF($B$5=Hoja1!$A$8,Hoja1!U212,IF($B$5=Hoja1!$A$9,Hoja1!X212,0))))))))</f>
        <v>0</v>
      </c>
      <c r="C217" s="23" t="e">
        <f>VLOOKUP(B217,Hoja3!A211:B911,2,FALSE)</f>
        <v>#N/A</v>
      </c>
      <c r="D217" s="15"/>
      <c r="E217" s="15"/>
      <c r="F217" s="15"/>
      <c r="G217" s="15"/>
      <c r="H217" s="15"/>
      <c r="I217" s="15"/>
      <c r="J217" s="15"/>
      <c r="K217" s="15"/>
      <c r="L217" s="15"/>
      <c r="M217" s="15"/>
      <c r="N217" s="15"/>
      <c r="O217" s="15"/>
      <c r="P217" s="15"/>
      <c r="Q217" s="23">
        <f t="shared" si="6"/>
        <v>0</v>
      </c>
      <c r="R217" s="25"/>
      <c r="S217" s="26">
        <f t="shared" si="7"/>
        <v>0</v>
      </c>
    </row>
    <row r="218" spans="1:19" x14ac:dyDescent="0.3">
      <c r="A218" s="15">
        <v>211</v>
      </c>
      <c r="B218" s="22">
        <f>IF($B$5=Hoja1!$A$2,Hoja1!C213,IF($B$5=Hoja1!$A$3,Hoja1!F213,IF($B$5=Hoja1!$A$4,Hoja1!I213,IF($B$5=Hoja1!$A$5,Hoja1!I213,IF($B$5=Hoja1!$A$6,Hoja1!O213,IF($B$5=Hoja1!$A$7,Hoja1!R213,IF($B$5=Hoja1!$A$8,Hoja1!U213,IF($B$5=Hoja1!$A$9,Hoja1!X213,0))))))))</f>
        <v>0</v>
      </c>
      <c r="C218" s="23" t="e">
        <f>VLOOKUP(B218,Hoja3!A212:B912,2,FALSE)</f>
        <v>#N/A</v>
      </c>
      <c r="D218" s="15"/>
      <c r="E218" s="15"/>
      <c r="F218" s="15"/>
      <c r="G218" s="15"/>
      <c r="H218" s="15"/>
      <c r="I218" s="15"/>
      <c r="J218" s="15"/>
      <c r="K218" s="15"/>
      <c r="L218" s="15"/>
      <c r="M218" s="15"/>
      <c r="N218" s="15"/>
      <c r="O218" s="15"/>
      <c r="P218" s="15"/>
      <c r="Q218" s="23">
        <f t="shared" si="6"/>
        <v>0</v>
      </c>
      <c r="R218" s="25"/>
      <c r="S218" s="26">
        <f t="shared" si="7"/>
        <v>0</v>
      </c>
    </row>
    <row r="219" spans="1:19" x14ac:dyDescent="0.3">
      <c r="A219" s="15">
        <v>212</v>
      </c>
      <c r="B219" s="22">
        <f>IF($B$5=Hoja1!$A$2,Hoja1!C214,IF($B$5=Hoja1!$A$3,Hoja1!F214,IF($B$5=Hoja1!$A$4,Hoja1!I214,IF($B$5=Hoja1!$A$5,Hoja1!I214,IF($B$5=Hoja1!$A$6,Hoja1!O214,IF($B$5=Hoja1!$A$7,Hoja1!R214,IF($B$5=Hoja1!$A$8,Hoja1!U214,IF($B$5=Hoja1!$A$9,Hoja1!X214,0))))))))</f>
        <v>0</v>
      </c>
      <c r="C219" s="23" t="e">
        <f>VLOOKUP(B219,Hoja3!A213:B913,2,FALSE)</f>
        <v>#N/A</v>
      </c>
      <c r="D219" s="15"/>
      <c r="E219" s="15"/>
      <c r="F219" s="15"/>
      <c r="G219" s="15"/>
      <c r="H219" s="15"/>
      <c r="I219" s="15"/>
      <c r="J219" s="15"/>
      <c r="K219" s="15"/>
      <c r="L219" s="15"/>
      <c r="M219" s="15"/>
      <c r="N219" s="15"/>
      <c r="O219" s="15"/>
      <c r="P219" s="15"/>
      <c r="Q219" s="23">
        <f t="shared" si="6"/>
        <v>0</v>
      </c>
      <c r="R219" s="25"/>
      <c r="S219" s="26">
        <f t="shared" si="7"/>
        <v>0</v>
      </c>
    </row>
    <row r="220" spans="1:19" x14ac:dyDescent="0.3">
      <c r="A220" s="15">
        <v>213</v>
      </c>
      <c r="B220" s="22">
        <f>IF($B$5=Hoja1!$A$2,Hoja1!C215,IF($B$5=Hoja1!$A$3,Hoja1!F215,IF($B$5=Hoja1!$A$4,Hoja1!I215,IF($B$5=Hoja1!$A$5,Hoja1!I215,IF($B$5=Hoja1!$A$6,Hoja1!O215,IF($B$5=Hoja1!$A$7,Hoja1!R215,IF($B$5=Hoja1!$A$8,Hoja1!U215,IF($B$5=Hoja1!$A$9,Hoja1!X215,0))))))))</f>
        <v>0</v>
      </c>
      <c r="C220" s="23" t="e">
        <f>VLOOKUP(B220,Hoja3!A214:B914,2,FALSE)</f>
        <v>#N/A</v>
      </c>
      <c r="D220" s="15"/>
      <c r="E220" s="15"/>
      <c r="F220" s="15"/>
      <c r="G220" s="15"/>
      <c r="H220" s="15"/>
      <c r="I220" s="15"/>
      <c r="J220" s="15"/>
      <c r="K220" s="15"/>
      <c r="L220" s="15"/>
      <c r="M220" s="15"/>
      <c r="N220" s="15"/>
      <c r="O220" s="15"/>
      <c r="P220" s="15"/>
      <c r="Q220" s="23">
        <f t="shared" si="6"/>
        <v>0</v>
      </c>
      <c r="R220" s="25"/>
      <c r="S220" s="26">
        <f t="shared" si="7"/>
        <v>0</v>
      </c>
    </row>
    <row r="221" spans="1:19" x14ac:dyDescent="0.3">
      <c r="A221" s="15">
        <v>214</v>
      </c>
      <c r="B221" s="22">
        <f>IF($B$5=Hoja1!$A$2,Hoja1!C216,IF($B$5=Hoja1!$A$3,Hoja1!F216,IF($B$5=Hoja1!$A$4,Hoja1!I216,IF($B$5=Hoja1!$A$5,Hoja1!I216,IF($B$5=Hoja1!$A$6,Hoja1!O216,IF($B$5=Hoja1!$A$7,Hoja1!R216,IF($B$5=Hoja1!$A$8,Hoja1!U216,IF($B$5=Hoja1!$A$9,Hoja1!X216,0))))))))</f>
        <v>0</v>
      </c>
      <c r="C221" s="23" t="e">
        <f>VLOOKUP(B221,Hoja3!A215:B915,2,FALSE)</f>
        <v>#N/A</v>
      </c>
      <c r="D221" s="15"/>
      <c r="E221" s="15"/>
      <c r="F221" s="15"/>
      <c r="G221" s="15"/>
      <c r="H221" s="15"/>
      <c r="I221" s="15"/>
      <c r="J221" s="15"/>
      <c r="K221" s="15"/>
      <c r="L221" s="15"/>
      <c r="M221" s="15"/>
      <c r="N221" s="15"/>
      <c r="O221" s="15"/>
      <c r="P221" s="15"/>
      <c r="Q221" s="23">
        <f t="shared" si="6"/>
        <v>0</v>
      </c>
      <c r="R221" s="25"/>
      <c r="S221" s="26">
        <f t="shared" si="7"/>
        <v>0</v>
      </c>
    </row>
    <row r="222" spans="1:19" x14ac:dyDescent="0.3">
      <c r="A222" s="15">
        <v>215</v>
      </c>
      <c r="B222" s="22">
        <f>IF($B$5=Hoja1!$A$2,Hoja1!C217,IF($B$5=Hoja1!$A$3,Hoja1!F217,IF($B$5=Hoja1!$A$4,Hoja1!I217,IF($B$5=Hoja1!$A$5,Hoja1!I217,IF($B$5=Hoja1!$A$6,Hoja1!O217,IF($B$5=Hoja1!$A$7,Hoja1!R217,IF($B$5=Hoja1!$A$8,Hoja1!U217,IF($B$5=Hoja1!$A$9,Hoja1!X217,0))))))))</f>
        <v>0</v>
      </c>
      <c r="C222" s="23" t="e">
        <f>VLOOKUP(B222,Hoja3!A216:B916,2,FALSE)</f>
        <v>#N/A</v>
      </c>
      <c r="D222" s="15"/>
      <c r="E222" s="15"/>
      <c r="F222" s="15"/>
      <c r="G222" s="15"/>
      <c r="H222" s="15"/>
      <c r="I222" s="15"/>
      <c r="J222" s="15"/>
      <c r="K222" s="15"/>
      <c r="L222" s="15"/>
      <c r="M222" s="15"/>
      <c r="N222" s="15"/>
      <c r="O222" s="15"/>
      <c r="P222" s="15"/>
      <c r="Q222" s="23">
        <f t="shared" si="6"/>
        <v>0</v>
      </c>
      <c r="R222" s="25"/>
      <c r="S222" s="26">
        <f t="shared" si="7"/>
        <v>0</v>
      </c>
    </row>
    <row r="223" spans="1:19" x14ac:dyDescent="0.3">
      <c r="A223" s="15">
        <v>216</v>
      </c>
      <c r="B223" s="22">
        <f>IF($B$5=Hoja1!$A$2,Hoja1!C218,IF($B$5=Hoja1!$A$3,Hoja1!F218,IF($B$5=Hoja1!$A$4,Hoja1!I218,IF($B$5=Hoja1!$A$5,Hoja1!I218,IF($B$5=Hoja1!$A$6,Hoja1!O218,IF($B$5=Hoja1!$A$7,Hoja1!R218,IF($B$5=Hoja1!$A$8,Hoja1!U218,IF($B$5=Hoja1!$A$9,Hoja1!X218,0))))))))</f>
        <v>0</v>
      </c>
      <c r="C223" s="23" t="e">
        <f>VLOOKUP(B223,Hoja3!A217:B917,2,FALSE)</f>
        <v>#N/A</v>
      </c>
      <c r="D223" s="15"/>
      <c r="E223" s="15"/>
      <c r="F223" s="15"/>
      <c r="G223" s="15"/>
      <c r="H223" s="15"/>
      <c r="I223" s="15"/>
      <c r="J223" s="15"/>
      <c r="K223" s="15"/>
      <c r="L223" s="15"/>
      <c r="M223" s="15"/>
      <c r="N223" s="15"/>
      <c r="O223" s="15"/>
      <c r="P223" s="15"/>
      <c r="Q223" s="23">
        <f t="shared" si="6"/>
        <v>0</v>
      </c>
      <c r="R223" s="25"/>
      <c r="S223" s="26">
        <f t="shared" si="7"/>
        <v>0</v>
      </c>
    </row>
    <row r="224" spans="1:19" x14ac:dyDescent="0.3">
      <c r="A224" s="15">
        <v>217</v>
      </c>
      <c r="B224" s="22">
        <f>IF($B$5=Hoja1!$A$2,Hoja1!C219,IF($B$5=Hoja1!$A$3,Hoja1!F219,IF($B$5=Hoja1!$A$4,Hoja1!I219,IF($B$5=Hoja1!$A$5,Hoja1!I219,IF($B$5=Hoja1!$A$6,Hoja1!O219,IF($B$5=Hoja1!$A$7,Hoja1!R219,IF($B$5=Hoja1!$A$8,Hoja1!U219,IF($B$5=Hoja1!$A$9,Hoja1!X219,0))))))))</f>
        <v>0</v>
      </c>
      <c r="C224" s="23" t="e">
        <f>VLOOKUP(B224,Hoja3!A218:B918,2,FALSE)</f>
        <v>#N/A</v>
      </c>
      <c r="D224" s="15"/>
      <c r="E224" s="15"/>
      <c r="F224" s="15"/>
      <c r="G224" s="15"/>
      <c r="H224" s="15"/>
      <c r="I224" s="15"/>
      <c r="J224" s="15"/>
      <c r="K224" s="15"/>
      <c r="L224" s="15"/>
      <c r="M224" s="15"/>
      <c r="N224" s="15"/>
      <c r="O224" s="15"/>
      <c r="P224" s="15"/>
      <c r="Q224" s="23">
        <f t="shared" si="6"/>
        <v>0</v>
      </c>
      <c r="R224" s="25"/>
      <c r="S224" s="26">
        <f t="shared" si="7"/>
        <v>0</v>
      </c>
    </row>
    <row r="225" spans="1:19" x14ac:dyDescent="0.3">
      <c r="A225" s="15">
        <v>218</v>
      </c>
      <c r="B225" s="22">
        <f>IF($B$5=Hoja1!$A$2,Hoja1!C220,IF($B$5=Hoja1!$A$3,Hoja1!F220,IF($B$5=Hoja1!$A$4,Hoja1!I220,IF($B$5=Hoja1!$A$5,Hoja1!I220,IF($B$5=Hoja1!$A$6,Hoja1!O220,IF($B$5=Hoja1!$A$7,Hoja1!R220,IF($B$5=Hoja1!$A$8,Hoja1!U220,IF($B$5=Hoja1!$A$9,Hoja1!X220,0))))))))</f>
        <v>0</v>
      </c>
      <c r="C225" s="23" t="e">
        <f>VLOOKUP(B225,Hoja3!A219:B919,2,FALSE)</f>
        <v>#N/A</v>
      </c>
      <c r="D225" s="15"/>
      <c r="E225" s="15"/>
      <c r="F225" s="15"/>
      <c r="G225" s="15"/>
      <c r="H225" s="15"/>
      <c r="I225" s="15"/>
      <c r="J225" s="15"/>
      <c r="K225" s="15"/>
      <c r="L225" s="15"/>
      <c r="M225" s="15"/>
      <c r="N225" s="15"/>
      <c r="O225" s="15"/>
      <c r="P225" s="15"/>
      <c r="Q225" s="23">
        <f t="shared" si="6"/>
        <v>0</v>
      </c>
      <c r="R225" s="25"/>
      <c r="S225" s="26">
        <f t="shared" si="7"/>
        <v>0</v>
      </c>
    </row>
    <row r="226" spans="1:19" x14ac:dyDescent="0.3">
      <c r="A226" s="15">
        <v>219</v>
      </c>
      <c r="B226" s="22">
        <f>IF($B$5=Hoja1!$A$2,Hoja1!C221,IF($B$5=Hoja1!$A$3,Hoja1!F221,IF($B$5=Hoja1!$A$4,Hoja1!I221,IF($B$5=Hoja1!$A$5,Hoja1!I221,IF($B$5=Hoja1!$A$6,Hoja1!O221,IF($B$5=Hoja1!$A$7,Hoja1!R221,IF($B$5=Hoja1!$A$8,Hoja1!U221,IF($B$5=Hoja1!$A$9,Hoja1!X221,0))))))))</f>
        <v>0</v>
      </c>
      <c r="C226" s="23" t="e">
        <f>VLOOKUP(B226,Hoja3!A220:B920,2,FALSE)</f>
        <v>#N/A</v>
      </c>
      <c r="D226" s="15"/>
      <c r="E226" s="15"/>
      <c r="F226" s="15"/>
      <c r="G226" s="15"/>
      <c r="H226" s="15"/>
      <c r="I226" s="15"/>
      <c r="J226" s="15"/>
      <c r="K226" s="15"/>
      <c r="L226" s="15"/>
      <c r="M226" s="15"/>
      <c r="N226" s="15"/>
      <c r="O226" s="15"/>
      <c r="P226" s="15"/>
      <c r="Q226" s="23">
        <f t="shared" si="6"/>
        <v>0</v>
      </c>
      <c r="R226" s="25"/>
      <c r="S226" s="26">
        <f t="shared" si="7"/>
        <v>0</v>
      </c>
    </row>
    <row r="227" spans="1:19" x14ac:dyDescent="0.3">
      <c r="A227" s="15">
        <v>220</v>
      </c>
      <c r="B227" s="22">
        <f>IF($B$5=Hoja1!$A$2,Hoja1!C222,IF($B$5=Hoja1!$A$3,Hoja1!F222,IF($B$5=Hoja1!$A$4,Hoja1!I222,IF($B$5=Hoja1!$A$5,Hoja1!I222,IF($B$5=Hoja1!$A$6,Hoja1!O222,IF($B$5=Hoja1!$A$7,Hoja1!R222,IF($B$5=Hoja1!$A$8,Hoja1!U222,IF($B$5=Hoja1!$A$9,Hoja1!X222,0))))))))</f>
        <v>0</v>
      </c>
      <c r="C227" s="23" t="e">
        <f>VLOOKUP(B227,Hoja3!A221:B921,2,FALSE)</f>
        <v>#N/A</v>
      </c>
      <c r="D227" s="15"/>
      <c r="E227" s="15"/>
      <c r="F227" s="15"/>
      <c r="G227" s="15"/>
      <c r="H227" s="15"/>
      <c r="I227" s="15"/>
      <c r="J227" s="15"/>
      <c r="K227" s="15"/>
      <c r="L227" s="15"/>
      <c r="M227" s="15"/>
      <c r="N227" s="15"/>
      <c r="O227" s="15"/>
      <c r="P227" s="15"/>
      <c r="Q227" s="23">
        <f t="shared" si="6"/>
        <v>0</v>
      </c>
      <c r="R227" s="25"/>
      <c r="S227" s="26">
        <f t="shared" si="7"/>
        <v>0</v>
      </c>
    </row>
    <row r="228" spans="1:19" x14ac:dyDescent="0.3">
      <c r="A228" s="15">
        <v>221</v>
      </c>
      <c r="B228" s="22">
        <f>IF($B$5=Hoja1!$A$2,Hoja1!C223,IF($B$5=Hoja1!$A$3,Hoja1!F223,IF($B$5=Hoja1!$A$4,Hoja1!I223,IF($B$5=Hoja1!$A$5,Hoja1!I223,IF($B$5=Hoja1!$A$6,Hoja1!O223,IF($B$5=Hoja1!$A$7,Hoja1!R223,IF($B$5=Hoja1!$A$8,Hoja1!U223,IF($B$5=Hoja1!$A$9,Hoja1!X223,0))))))))</f>
        <v>0</v>
      </c>
      <c r="C228" s="23" t="e">
        <f>VLOOKUP(B228,Hoja3!A222:B922,2,FALSE)</f>
        <v>#N/A</v>
      </c>
      <c r="D228" s="15"/>
      <c r="E228" s="15"/>
      <c r="F228" s="15"/>
      <c r="G228" s="15"/>
      <c r="H228" s="15"/>
      <c r="I228" s="15"/>
      <c r="J228" s="15"/>
      <c r="K228" s="15"/>
      <c r="L228" s="15"/>
      <c r="M228" s="15"/>
      <c r="N228" s="15"/>
      <c r="O228" s="15"/>
      <c r="P228" s="15"/>
      <c r="Q228" s="23">
        <f t="shared" si="6"/>
        <v>0</v>
      </c>
      <c r="R228" s="25"/>
      <c r="S228" s="26">
        <f t="shared" si="7"/>
        <v>0</v>
      </c>
    </row>
    <row r="229" spans="1:19" x14ac:dyDescent="0.3">
      <c r="A229" s="15">
        <v>222</v>
      </c>
      <c r="B229" s="22">
        <f>IF($B$5=Hoja1!$A$2,Hoja1!C224,IF($B$5=Hoja1!$A$3,Hoja1!F224,IF($B$5=Hoja1!$A$4,Hoja1!I224,IF($B$5=Hoja1!$A$5,Hoja1!I224,IF($B$5=Hoja1!$A$6,Hoja1!O224,IF($B$5=Hoja1!$A$7,Hoja1!R224,IF($B$5=Hoja1!$A$8,Hoja1!U224,IF($B$5=Hoja1!$A$9,Hoja1!X224,0))))))))</f>
        <v>0</v>
      </c>
      <c r="C229" s="23" t="e">
        <f>VLOOKUP(B229,Hoja3!A223:B923,2,FALSE)</f>
        <v>#N/A</v>
      </c>
      <c r="D229" s="15"/>
      <c r="E229" s="15"/>
      <c r="F229" s="15"/>
      <c r="G229" s="15"/>
      <c r="H229" s="15"/>
      <c r="I229" s="15"/>
      <c r="J229" s="15"/>
      <c r="K229" s="15"/>
      <c r="L229" s="15"/>
      <c r="M229" s="15"/>
      <c r="N229" s="15"/>
      <c r="O229" s="15"/>
      <c r="P229" s="15"/>
      <c r="Q229" s="23">
        <f t="shared" si="6"/>
        <v>0</v>
      </c>
      <c r="R229" s="25"/>
      <c r="S229" s="26">
        <f t="shared" si="7"/>
        <v>0</v>
      </c>
    </row>
    <row r="230" spans="1:19" x14ac:dyDescent="0.3">
      <c r="A230" s="15">
        <v>223</v>
      </c>
      <c r="B230" s="22">
        <f>IF($B$5=Hoja1!$A$2,Hoja1!C225,IF($B$5=Hoja1!$A$3,Hoja1!F225,IF($B$5=Hoja1!$A$4,Hoja1!I225,IF($B$5=Hoja1!$A$5,Hoja1!I225,IF($B$5=Hoja1!$A$6,Hoja1!O225,IF($B$5=Hoja1!$A$7,Hoja1!R225,IF($B$5=Hoja1!$A$8,Hoja1!U225,IF($B$5=Hoja1!$A$9,Hoja1!X225,0))))))))</f>
        <v>0</v>
      </c>
      <c r="C230" s="23" t="e">
        <f>VLOOKUP(B230,Hoja3!A224:B924,2,FALSE)</f>
        <v>#N/A</v>
      </c>
      <c r="D230" s="15"/>
      <c r="E230" s="15"/>
      <c r="F230" s="15"/>
      <c r="G230" s="15"/>
      <c r="H230" s="15"/>
      <c r="I230" s="15"/>
      <c r="J230" s="15"/>
      <c r="K230" s="15"/>
      <c r="L230" s="15"/>
      <c r="M230" s="15"/>
      <c r="N230" s="15"/>
      <c r="O230" s="15"/>
      <c r="P230" s="15"/>
      <c r="Q230" s="23">
        <f t="shared" si="6"/>
        <v>0</v>
      </c>
      <c r="R230" s="25"/>
      <c r="S230" s="26">
        <f t="shared" si="7"/>
        <v>0</v>
      </c>
    </row>
    <row r="231" spans="1:19" x14ac:dyDescent="0.3">
      <c r="A231" s="15">
        <v>224</v>
      </c>
      <c r="B231" s="22">
        <f>IF($B$5=Hoja1!$A$2,Hoja1!C226,IF($B$5=Hoja1!$A$3,Hoja1!F226,IF($B$5=Hoja1!$A$4,Hoja1!I226,IF($B$5=Hoja1!$A$5,Hoja1!I226,IF($B$5=Hoja1!$A$6,Hoja1!O226,IF($B$5=Hoja1!$A$7,Hoja1!R226,IF($B$5=Hoja1!$A$8,Hoja1!U226,IF($B$5=Hoja1!$A$9,Hoja1!X226,0))))))))</f>
        <v>0</v>
      </c>
      <c r="C231" s="23" t="e">
        <f>VLOOKUP(B231,Hoja3!A225:B925,2,FALSE)</f>
        <v>#N/A</v>
      </c>
      <c r="D231" s="15"/>
      <c r="E231" s="15"/>
      <c r="F231" s="15"/>
      <c r="G231" s="15"/>
      <c r="H231" s="15"/>
      <c r="I231" s="15"/>
      <c r="J231" s="15"/>
      <c r="K231" s="15"/>
      <c r="L231" s="15"/>
      <c r="M231" s="15"/>
      <c r="N231" s="15"/>
      <c r="O231" s="15"/>
      <c r="P231" s="15"/>
      <c r="Q231" s="23">
        <f t="shared" si="6"/>
        <v>0</v>
      </c>
      <c r="R231" s="25"/>
      <c r="S231" s="26">
        <f t="shared" si="7"/>
        <v>0</v>
      </c>
    </row>
    <row r="232" spans="1:19" x14ac:dyDescent="0.3">
      <c r="A232" s="15">
        <v>225</v>
      </c>
      <c r="B232" s="22">
        <f>IF($B$5=Hoja1!$A$2,Hoja1!C227,IF($B$5=Hoja1!$A$3,Hoja1!F227,IF($B$5=Hoja1!$A$4,Hoja1!I227,IF($B$5=Hoja1!$A$5,Hoja1!I227,IF($B$5=Hoja1!$A$6,Hoja1!O227,IF($B$5=Hoja1!$A$7,Hoja1!R227,IF($B$5=Hoja1!$A$8,Hoja1!U227,IF($B$5=Hoja1!$A$9,Hoja1!X227,0))))))))</f>
        <v>0</v>
      </c>
      <c r="C232" s="23" t="e">
        <f>VLOOKUP(B232,Hoja3!A226:B926,2,FALSE)</f>
        <v>#N/A</v>
      </c>
      <c r="D232" s="15"/>
      <c r="E232" s="15"/>
      <c r="F232" s="15"/>
      <c r="G232" s="15"/>
      <c r="H232" s="15"/>
      <c r="I232" s="15"/>
      <c r="J232" s="15"/>
      <c r="K232" s="15"/>
      <c r="L232" s="15"/>
      <c r="M232" s="15"/>
      <c r="N232" s="15"/>
      <c r="O232" s="15"/>
      <c r="P232" s="15"/>
      <c r="Q232" s="23">
        <f t="shared" si="6"/>
        <v>0</v>
      </c>
      <c r="R232" s="25"/>
      <c r="S232" s="26">
        <f t="shared" si="7"/>
        <v>0</v>
      </c>
    </row>
    <row r="233" spans="1:19" x14ac:dyDescent="0.3">
      <c r="A233" s="15">
        <v>226</v>
      </c>
      <c r="B233" s="22">
        <f>IF($B$5=Hoja1!$A$2,Hoja1!C228,IF($B$5=Hoja1!$A$3,Hoja1!F228,IF($B$5=Hoja1!$A$4,Hoja1!I228,IF($B$5=Hoja1!$A$5,Hoja1!I228,IF($B$5=Hoja1!$A$6,Hoja1!O228,IF($B$5=Hoja1!$A$7,Hoja1!R228,IF($B$5=Hoja1!$A$8,Hoja1!U228,IF($B$5=Hoja1!$A$9,Hoja1!X228,0))))))))</f>
        <v>0</v>
      </c>
      <c r="C233" s="23" t="e">
        <f>VLOOKUP(B233,Hoja3!A227:B927,2,FALSE)</f>
        <v>#N/A</v>
      </c>
      <c r="D233" s="15"/>
      <c r="E233" s="15"/>
      <c r="F233" s="15"/>
      <c r="G233" s="15"/>
      <c r="H233" s="15"/>
      <c r="I233" s="15"/>
      <c r="J233" s="15"/>
      <c r="K233" s="15"/>
      <c r="L233" s="15"/>
      <c r="M233" s="15"/>
      <c r="N233" s="15"/>
      <c r="O233" s="15"/>
      <c r="P233" s="15"/>
      <c r="Q233" s="23">
        <f t="shared" si="6"/>
        <v>0</v>
      </c>
      <c r="R233" s="25"/>
      <c r="S233" s="26">
        <f t="shared" si="7"/>
        <v>0</v>
      </c>
    </row>
    <row r="234" spans="1:19" x14ac:dyDescent="0.3">
      <c r="A234" s="15">
        <v>227</v>
      </c>
      <c r="B234" s="22">
        <f>IF($B$5=Hoja1!$A$2,Hoja1!C229,IF($B$5=Hoja1!$A$3,Hoja1!F229,IF($B$5=Hoja1!$A$4,Hoja1!I229,IF($B$5=Hoja1!$A$5,Hoja1!I229,IF($B$5=Hoja1!$A$6,Hoja1!O229,IF($B$5=Hoja1!$A$7,Hoja1!R229,IF($B$5=Hoja1!$A$8,Hoja1!U229,IF($B$5=Hoja1!$A$9,Hoja1!X229,0))))))))</f>
        <v>0</v>
      </c>
      <c r="C234" s="23" t="e">
        <f>VLOOKUP(B234,Hoja3!A228:B928,2,FALSE)</f>
        <v>#N/A</v>
      </c>
      <c r="D234" s="15"/>
      <c r="E234" s="15"/>
      <c r="F234" s="15"/>
      <c r="G234" s="15"/>
      <c r="H234" s="15"/>
      <c r="I234" s="15"/>
      <c r="J234" s="15"/>
      <c r="K234" s="15"/>
      <c r="L234" s="15"/>
      <c r="M234" s="15"/>
      <c r="N234" s="15"/>
      <c r="O234" s="15"/>
      <c r="P234" s="15"/>
      <c r="Q234" s="23">
        <f t="shared" si="6"/>
        <v>0</v>
      </c>
      <c r="R234" s="25"/>
      <c r="S234" s="26">
        <f t="shared" si="7"/>
        <v>0</v>
      </c>
    </row>
    <row r="235" spans="1:19" x14ac:dyDescent="0.3">
      <c r="A235" s="15">
        <v>228</v>
      </c>
      <c r="B235" s="22">
        <f>IF($B$5=Hoja1!$A$2,Hoja1!C230,IF($B$5=Hoja1!$A$3,Hoja1!F230,IF($B$5=Hoja1!$A$4,Hoja1!I230,IF($B$5=Hoja1!$A$5,Hoja1!I230,IF($B$5=Hoja1!$A$6,Hoja1!O230,IF($B$5=Hoja1!$A$7,Hoja1!R230,IF($B$5=Hoja1!$A$8,Hoja1!U230,IF($B$5=Hoja1!$A$9,Hoja1!X230,0))))))))</f>
        <v>0</v>
      </c>
      <c r="C235" s="23" t="e">
        <f>VLOOKUP(B235,Hoja3!A229:B929,2,FALSE)</f>
        <v>#N/A</v>
      </c>
      <c r="D235" s="15"/>
      <c r="E235" s="15"/>
      <c r="F235" s="15"/>
      <c r="G235" s="15"/>
      <c r="H235" s="15"/>
      <c r="I235" s="15"/>
      <c r="J235" s="15"/>
      <c r="K235" s="15"/>
      <c r="L235" s="15"/>
      <c r="M235" s="15"/>
      <c r="N235" s="15"/>
      <c r="O235" s="15"/>
      <c r="P235" s="15"/>
      <c r="Q235" s="23">
        <f t="shared" si="6"/>
        <v>0</v>
      </c>
      <c r="R235" s="25"/>
      <c r="S235" s="26">
        <f t="shared" si="7"/>
        <v>0</v>
      </c>
    </row>
    <row r="236" spans="1:19" x14ac:dyDescent="0.3">
      <c r="A236" s="15">
        <v>229</v>
      </c>
      <c r="B236" s="22">
        <f>IF($B$5=Hoja1!$A$2,Hoja1!C231,IF($B$5=Hoja1!$A$3,Hoja1!F231,IF($B$5=Hoja1!$A$4,Hoja1!I231,IF($B$5=Hoja1!$A$5,Hoja1!I231,IF($B$5=Hoja1!$A$6,Hoja1!O231,IF($B$5=Hoja1!$A$7,Hoja1!R231,IF($B$5=Hoja1!$A$8,Hoja1!U231,IF($B$5=Hoja1!$A$9,Hoja1!X231,0))))))))</f>
        <v>0</v>
      </c>
      <c r="C236" s="23" t="e">
        <f>VLOOKUP(B236,Hoja3!A230:B930,2,FALSE)</f>
        <v>#N/A</v>
      </c>
      <c r="D236" s="15"/>
      <c r="E236" s="15"/>
      <c r="F236" s="15"/>
      <c r="G236" s="15"/>
      <c r="H236" s="15"/>
      <c r="I236" s="15"/>
      <c r="J236" s="15"/>
      <c r="K236" s="15"/>
      <c r="L236" s="15"/>
      <c r="M236" s="15"/>
      <c r="N236" s="15"/>
      <c r="O236" s="15"/>
      <c r="P236" s="15"/>
      <c r="Q236" s="23">
        <f t="shared" si="6"/>
        <v>0</v>
      </c>
      <c r="R236" s="25"/>
      <c r="S236" s="26">
        <f t="shared" si="7"/>
        <v>0</v>
      </c>
    </row>
    <row r="237" spans="1:19" x14ac:dyDescent="0.3">
      <c r="A237" s="15">
        <v>230</v>
      </c>
      <c r="B237" s="22">
        <f>IF($B$5=Hoja1!$A$2,Hoja1!C232,IF($B$5=Hoja1!$A$3,Hoja1!F232,IF($B$5=Hoja1!$A$4,Hoja1!I232,IF($B$5=Hoja1!$A$5,Hoja1!I232,IF($B$5=Hoja1!$A$6,Hoja1!O232,IF($B$5=Hoja1!$A$7,Hoja1!R232,IF($B$5=Hoja1!$A$8,Hoja1!U232,IF($B$5=Hoja1!$A$9,Hoja1!X232,0))))))))</f>
        <v>0</v>
      </c>
      <c r="C237" s="23" t="e">
        <f>VLOOKUP(B237,Hoja3!A231:B931,2,FALSE)</f>
        <v>#N/A</v>
      </c>
      <c r="D237" s="15"/>
      <c r="E237" s="15"/>
      <c r="F237" s="15"/>
      <c r="G237" s="15"/>
      <c r="H237" s="15"/>
      <c r="I237" s="15"/>
      <c r="J237" s="15"/>
      <c r="K237" s="15"/>
      <c r="L237" s="15"/>
      <c r="M237" s="15"/>
      <c r="N237" s="15"/>
      <c r="O237" s="15"/>
      <c r="P237" s="15"/>
      <c r="Q237" s="23">
        <f t="shared" si="6"/>
        <v>0</v>
      </c>
      <c r="R237" s="25"/>
      <c r="S237" s="26">
        <f t="shared" si="7"/>
        <v>0</v>
      </c>
    </row>
    <row r="238" spans="1:19" x14ac:dyDescent="0.3">
      <c r="A238" s="15">
        <v>231</v>
      </c>
      <c r="B238" s="22">
        <f>IF($B$5=Hoja1!$A$2,Hoja1!C233,IF($B$5=Hoja1!$A$3,Hoja1!F233,IF($B$5=Hoja1!$A$4,Hoja1!I233,IF($B$5=Hoja1!$A$5,Hoja1!I233,IF($B$5=Hoja1!$A$6,Hoja1!O233,IF($B$5=Hoja1!$A$7,Hoja1!R233,IF($B$5=Hoja1!$A$8,Hoja1!U233,IF($B$5=Hoja1!$A$9,Hoja1!X233,0))))))))</f>
        <v>0</v>
      </c>
      <c r="C238" s="23" t="e">
        <f>VLOOKUP(B238,Hoja3!A232:B932,2,FALSE)</f>
        <v>#N/A</v>
      </c>
      <c r="D238" s="15"/>
      <c r="E238" s="15"/>
      <c r="F238" s="15"/>
      <c r="G238" s="15"/>
      <c r="H238" s="15"/>
      <c r="I238" s="15"/>
      <c r="J238" s="15"/>
      <c r="K238" s="15"/>
      <c r="L238" s="15"/>
      <c r="M238" s="15"/>
      <c r="N238" s="15"/>
      <c r="O238" s="15"/>
      <c r="P238" s="15"/>
      <c r="Q238" s="23">
        <f t="shared" si="6"/>
        <v>0</v>
      </c>
      <c r="R238" s="25"/>
      <c r="S238" s="26">
        <f t="shared" si="7"/>
        <v>0</v>
      </c>
    </row>
    <row r="239" spans="1:19" x14ac:dyDescent="0.3">
      <c r="A239" s="15">
        <v>232</v>
      </c>
      <c r="B239" s="22">
        <f>IF($B$5=Hoja1!$A$2,Hoja1!C234,IF($B$5=Hoja1!$A$3,Hoja1!F234,IF($B$5=Hoja1!$A$4,Hoja1!I234,IF($B$5=Hoja1!$A$5,Hoja1!I234,IF($B$5=Hoja1!$A$6,Hoja1!O234,IF($B$5=Hoja1!$A$7,Hoja1!R234,IF($B$5=Hoja1!$A$8,Hoja1!U234,IF($B$5=Hoja1!$A$9,Hoja1!X234,0))))))))</f>
        <v>0</v>
      </c>
      <c r="C239" s="23" t="e">
        <f>VLOOKUP(B239,Hoja3!A233:B933,2,FALSE)</f>
        <v>#N/A</v>
      </c>
      <c r="D239" s="15"/>
      <c r="E239" s="15"/>
      <c r="F239" s="15"/>
      <c r="G239" s="15"/>
      <c r="H239" s="15"/>
      <c r="I239" s="15"/>
      <c r="J239" s="15"/>
      <c r="K239" s="15"/>
      <c r="L239" s="15"/>
      <c r="M239" s="15"/>
      <c r="N239" s="15"/>
      <c r="O239" s="15"/>
      <c r="P239" s="15"/>
      <c r="Q239" s="23">
        <f t="shared" si="6"/>
        <v>0</v>
      </c>
      <c r="R239" s="25"/>
      <c r="S239" s="26">
        <f t="shared" si="7"/>
        <v>0</v>
      </c>
    </row>
    <row r="240" spans="1:19" x14ac:dyDescent="0.3">
      <c r="A240" s="15">
        <v>233</v>
      </c>
      <c r="B240" s="22">
        <f>IF($B$5=Hoja1!$A$2,Hoja1!C235,IF($B$5=Hoja1!$A$3,Hoja1!F235,IF($B$5=Hoja1!$A$4,Hoja1!I235,IF($B$5=Hoja1!$A$5,Hoja1!I235,IF($B$5=Hoja1!$A$6,Hoja1!O235,IF($B$5=Hoja1!$A$7,Hoja1!R235,IF($B$5=Hoja1!$A$8,Hoja1!U235,IF($B$5=Hoja1!$A$9,Hoja1!X235,0))))))))</f>
        <v>0</v>
      </c>
      <c r="C240" s="23" t="e">
        <f>VLOOKUP(B240,Hoja3!A234:B934,2,FALSE)</f>
        <v>#N/A</v>
      </c>
      <c r="D240" s="15"/>
      <c r="E240" s="15"/>
      <c r="F240" s="15"/>
      <c r="G240" s="15"/>
      <c r="H240" s="15"/>
      <c r="I240" s="15"/>
      <c r="J240" s="15"/>
      <c r="K240" s="15"/>
      <c r="L240" s="15"/>
      <c r="M240" s="15"/>
      <c r="N240" s="15"/>
      <c r="O240" s="15"/>
      <c r="P240" s="15"/>
      <c r="Q240" s="23">
        <f t="shared" si="6"/>
        <v>0</v>
      </c>
      <c r="R240" s="25"/>
      <c r="S240" s="26">
        <f t="shared" si="7"/>
        <v>0</v>
      </c>
    </row>
    <row r="241" spans="1:19" x14ac:dyDescent="0.3">
      <c r="A241" s="15">
        <v>234</v>
      </c>
      <c r="B241" s="22">
        <f>IF($B$5=Hoja1!$A$2,Hoja1!C236,IF($B$5=Hoja1!$A$3,Hoja1!F236,IF($B$5=Hoja1!$A$4,Hoja1!I236,IF($B$5=Hoja1!$A$5,Hoja1!I236,IF($B$5=Hoja1!$A$6,Hoja1!O236,IF($B$5=Hoja1!$A$7,Hoja1!R236,IF($B$5=Hoja1!$A$8,Hoja1!U236,IF($B$5=Hoja1!$A$9,Hoja1!X236,0))))))))</f>
        <v>0</v>
      </c>
      <c r="C241" s="23" t="e">
        <f>VLOOKUP(B241,Hoja3!A235:B935,2,FALSE)</f>
        <v>#N/A</v>
      </c>
      <c r="D241" s="15"/>
      <c r="E241" s="15"/>
      <c r="F241" s="15"/>
      <c r="G241" s="15"/>
      <c r="H241" s="15"/>
      <c r="I241" s="15"/>
      <c r="J241" s="15"/>
      <c r="K241" s="15"/>
      <c r="L241" s="15"/>
      <c r="M241" s="15"/>
      <c r="N241" s="15"/>
      <c r="O241" s="15"/>
      <c r="P241" s="15"/>
      <c r="Q241" s="23">
        <f t="shared" si="6"/>
        <v>0</v>
      </c>
      <c r="R241" s="25"/>
      <c r="S241" s="26">
        <f t="shared" si="7"/>
        <v>0</v>
      </c>
    </row>
    <row r="242" spans="1:19" x14ac:dyDescent="0.3">
      <c r="A242" s="15">
        <v>235</v>
      </c>
      <c r="B242" s="22">
        <f>IF($B$5=Hoja1!$A$2,Hoja1!C237,IF($B$5=Hoja1!$A$3,Hoja1!F237,IF($B$5=Hoja1!$A$4,Hoja1!I237,IF($B$5=Hoja1!$A$5,Hoja1!I237,IF($B$5=Hoja1!$A$6,Hoja1!O237,IF($B$5=Hoja1!$A$7,Hoja1!R237,IF($B$5=Hoja1!$A$8,Hoja1!U237,IF($B$5=Hoja1!$A$9,Hoja1!X237,0))))))))</f>
        <v>0</v>
      </c>
      <c r="C242" s="23" t="e">
        <f>VLOOKUP(B242,Hoja3!A236:B936,2,FALSE)</f>
        <v>#N/A</v>
      </c>
      <c r="D242" s="15"/>
      <c r="E242" s="15"/>
      <c r="F242" s="15"/>
      <c r="G242" s="15"/>
      <c r="H242" s="15"/>
      <c r="I242" s="15"/>
      <c r="J242" s="15"/>
      <c r="K242" s="15"/>
      <c r="L242" s="15"/>
      <c r="M242" s="15"/>
      <c r="N242" s="15"/>
      <c r="O242" s="15"/>
      <c r="P242" s="15"/>
      <c r="Q242" s="23">
        <f t="shared" si="6"/>
        <v>0</v>
      </c>
      <c r="R242" s="25"/>
      <c r="S242" s="26">
        <f t="shared" si="7"/>
        <v>0</v>
      </c>
    </row>
    <row r="243" spans="1:19" x14ac:dyDescent="0.3">
      <c r="A243" s="15">
        <v>236</v>
      </c>
      <c r="B243" s="22">
        <f>IF($B$5=Hoja1!$A$2,Hoja1!C238,IF($B$5=Hoja1!$A$3,Hoja1!F238,IF($B$5=Hoja1!$A$4,Hoja1!I238,IF($B$5=Hoja1!$A$5,Hoja1!I238,IF($B$5=Hoja1!$A$6,Hoja1!O238,IF($B$5=Hoja1!$A$7,Hoja1!R238,IF($B$5=Hoja1!$A$8,Hoja1!U238,IF($B$5=Hoja1!$A$9,Hoja1!X238,0))))))))</f>
        <v>0</v>
      </c>
      <c r="C243" s="23" t="e">
        <f>VLOOKUP(B243,Hoja3!A237:B937,2,FALSE)</f>
        <v>#N/A</v>
      </c>
      <c r="D243" s="15"/>
      <c r="E243" s="15"/>
      <c r="F243" s="15"/>
      <c r="G243" s="15"/>
      <c r="H243" s="15"/>
      <c r="I243" s="15"/>
      <c r="J243" s="15"/>
      <c r="K243" s="15"/>
      <c r="L243" s="15"/>
      <c r="M243" s="15"/>
      <c r="N243" s="15"/>
      <c r="O243" s="15"/>
      <c r="P243" s="15"/>
      <c r="Q243" s="23">
        <f t="shared" si="6"/>
        <v>0</v>
      </c>
      <c r="R243" s="25"/>
      <c r="S243" s="26">
        <f t="shared" si="7"/>
        <v>0</v>
      </c>
    </row>
    <row r="244" spans="1:19" x14ac:dyDescent="0.3">
      <c r="A244" s="15">
        <v>237</v>
      </c>
      <c r="B244" s="22">
        <f>IF($B$5=Hoja1!$A$2,Hoja1!C239,IF($B$5=Hoja1!$A$3,Hoja1!F239,IF($B$5=Hoja1!$A$4,Hoja1!I239,IF($B$5=Hoja1!$A$5,Hoja1!I239,IF($B$5=Hoja1!$A$6,Hoja1!O239,IF($B$5=Hoja1!$A$7,Hoja1!R239,IF($B$5=Hoja1!$A$8,Hoja1!U239,IF($B$5=Hoja1!$A$9,Hoja1!X239,0))))))))</f>
        <v>0</v>
      </c>
      <c r="C244" s="23" t="e">
        <f>VLOOKUP(B244,Hoja3!A238:B938,2,FALSE)</f>
        <v>#N/A</v>
      </c>
      <c r="D244" s="15"/>
      <c r="E244" s="15"/>
      <c r="F244" s="15"/>
      <c r="G244" s="15"/>
      <c r="H244" s="15"/>
      <c r="I244" s="15"/>
      <c r="J244" s="15"/>
      <c r="K244" s="15"/>
      <c r="L244" s="15"/>
      <c r="M244" s="15"/>
      <c r="N244" s="15"/>
      <c r="O244" s="15"/>
      <c r="P244" s="15"/>
      <c r="Q244" s="23">
        <f t="shared" si="6"/>
        <v>0</v>
      </c>
      <c r="R244" s="25"/>
      <c r="S244" s="26">
        <f t="shared" si="7"/>
        <v>0</v>
      </c>
    </row>
    <row r="245" spans="1:19" x14ac:dyDescent="0.3">
      <c r="A245" s="15">
        <v>238</v>
      </c>
      <c r="B245" s="22">
        <f>IF($B$5=Hoja1!$A$2,Hoja1!C240,IF($B$5=Hoja1!$A$3,Hoja1!F240,IF($B$5=Hoja1!$A$4,Hoja1!I240,IF($B$5=Hoja1!$A$5,Hoja1!I240,IF($B$5=Hoja1!$A$6,Hoja1!O240,IF($B$5=Hoja1!$A$7,Hoja1!R240,IF($B$5=Hoja1!$A$8,Hoja1!U240,IF($B$5=Hoja1!$A$9,Hoja1!X240,0))))))))</f>
        <v>0</v>
      </c>
      <c r="C245" s="23" t="e">
        <f>VLOOKUP(B245,Hoja3!A239:B939,2,FALSE)</f>
        <v>#N/A</v>
      </c>
      <c r="D245" s="15"/>
      <c r="E245" s="15"/>
      <c r="F245" s="15"/>
      <c r="G245" s="15"/>
      <c r="H245" s="15"/>
      <c r="I245" s="15"/>
      <c r="J245" s="15"/>
      <c r="K245" s="15"/>
      <c r="L245" s="15"/>
      <c r="M245" s="15"/>
      <c r="N245" s="15"/>
      <c r="O245" s="15"/>
      <c r="P245" s="15"/>
      <c r="Q245" s="23">
        <f t="shared" si="6"/>
        <v>0</v>
      </c>
      <c r="R245" s="25"/>
      <c r="S245" s="26">
        <f t="shared" si="7"/>
        <v>0</v>
      </c>
    </row>
    <row r="246" spans="1:19" x14ac:dyDescent="0.3">
      <c r="A246" s="15">
        <v>239</v>
      </c>
      <c r="B246" s="22">
        <f>IF($B$5=Hoja1!$A$2,Hoja1!C241,IF($B$5=Hoja1!$A$3,Hoja1!F241,IF($B$5=Hoja1!$A$4,Hoja1!I241,IF($B$5=Hoja1!$A$5,Hoja1!I241,IF($B$5=Hoja1!$A$6,Hoja1!O241,IF($B$5=Hoja1!$A$7,Hoja1!R241,IF($B$5=Hoja1!$A$8,Hoja1!U241,IF($B$5=Hoja1!$A$9,Hoja1!X241,0))))))))</f>
        <v>0</v>
      </c>
      <c r="C246" s="23" t="e">
        <f>VLOOKUP(B246,Hoja3!A240:B940,2,FALSE)</f>
        <v>#N/A</v>
      </c>
      <c r="D246" s="15"/>
      <c r="E246" s="15"/>
      <c r="F246" s="15"/>
      <c r="G246" s="15"/>
      <c r="H246" s="15"/>
      <c r="I246" s="15"/>
      <c r="J246" s="15"/>
      <c r="K246" s="15"/>
      <c r="L246" s="15"/>
      <c r="M246" s="15"/>
      <c r="N246" s="15"/>
      <c r="O246" s="15"/>
      <c r="P246" s="15"/>
      <c r="Q246" s="23">
        <f t="shared" si="6"/>
        <v>0</v>
      </c>
      <c r="R246" s="25"/>
      <c r="S246" s="26">
        <f t="shared" si="7"/>
        <v>0</v>
      </c>
    </row>
    <row r="247" spans="1:19" x14ac:dyDescent="0.3">
      <c r="A247" s="15">
        <v>240</v>
      </c>
      <c r="B247" s="22">
        <f>IF($B$5=Hoja1!$A$2,Hoja1!C242,IF($B$5=Hoja1!$A$3,Hoja1!F242,IF($B$5=Hoja1!$A$4,Hoja1!I242,IF($B$5=Hoja1!$A$5,Hoja1!I242,IF($B$5=Hoja1!$A$6,Hoja1!O242,IF($B$5=Hoja1!$A$7,Hoja1!R242,IF($B$5=Hoja1!$A$8,Hoja1!U242,IF($B$5=Hoja1!$A$9,Hoja1!X242,0))))))))</f>
        <v>0</v>
      </c>
      <c r="C247" s="23" t="e">
        <f>VLOOKUP(B247,Hoja3!A241:B941,2,FALSE)</f>
        <v>#N/A</v>
      </c>
      <c r="D247" s="15"/>
      <c r="E247" s="15"/>
      <c r="F247" s="15"/>
      <c r="G247" s="15"/>
      <c r="H247" s="15"/>
      <c r="I247" s="15"/>
      <c r="J247" s="15"/>
      <c r="K247" s="15"/>
      <c r="L247" s="15"/>
      <c r="M247" s="15"/>
      <c r="N247" s="15"/>
      <c r="O247" s="15"/>
      <c r="P247" s="15"/>
      <c r="Q247" s="23">
        <f t="shared" si="6"/>
        <v>0</v>
      </c>
      <c r="R247" s="25"/>
      <c r="S247" s="26">
        <f t="shared" si="7"/>
        <v>0</v>
      </c>
    </row>
    <row r="248" spans="1:19" x14ac:dyDescent="0.3">
      <c r="A248" s="15">
        <v>241</v>
      </c>
      <c r="B248" s="22">
        <f>IF($B$5=Hoja1!$A$2,Hoja1!C243,IF($B$5=Hoja1!$A$3,Hoja1!F243,IF($B$5=Hoja1!$A$4,Hoja1!I243,IF($B$5=Hoja1!$A$5,Hoja1!I243,IF($B$5=Hoja1!$A$6,Hoja1!O243,IF($B$5=Hoja1!$A$7,Hoja1!R243,IF($B$5=Hoja1!$A$8,Hoja1!U243,IF($B$5=Hoja1!$A$9,Hoja1!X243,0))))))))</f>
        <v>0</v>
      </c>
      <c r="C248" s="23" t="e">
        <f>VLOOKUP(B248,Hoja3!A242:B942,2,FALSE)</f>
        <v>#N/A</v>
      </c>
      <c r="D248" s="15"/>
      <c r="E248" s="15"/>
      <c r="F248" s="15"/>
      <c r="G248" s="15"/>
      <c r="H248" s="15"/>
      <c r="I248" s="15"/>
      <c r="J248" s="15"/>
      <c r="K248" s="15"/>
      <c r="L248" s="15"/>
      <c r="M248" s="15"/>
      <c r="N248" s="15"/>
      <c r="O248" s="15"/>
      <c r="P248" s="15"/>
      <c r="Q248" s="23">
        <f t="shared" si="6"/>
        <v>0</v>
      </c>
      <c r="R248" s="25"/>
      <c r="S248" s="26">
        <f t="shared" si="7"/>
        <v>0</v>
      </c>
    </row>
    <row r="249" spans="1:19" x14ac:dyDescent="0.3">
      <c r="A249" s="15">
        <v>242</v>
      </c>
      <c r="B249" s="22">
        <f>IF($B$5=Hoja1!$A$2,Hoja1!C244,IF($B$5=Hoja1!$A$3,Hoja1!F244,IF($B$5=Hoja1!$A$4,Hoja1!I244,IF($B$5=Hoja1!$A$5,Hoja1!I244,IF($B$5=Hoja1!$A$6,Hoja1!O244,IF($B$5=Hoja1!$A$7,Hoja1!R244,IF($B$5=Hoja1!$A$8,Hoja1!U244,IF($B$5=Hoja1!$A$9,Hoja1!X244,0))))))))</f>
        <v>0</v>
      </c>
      <c r="C249" s="23" t="e">
        <f>VLOOKUP(B249,Hoja3!A243:B943,2,FALSE)</f>
        <v>#N/A</v>
      </c>
      <c r="D249" s="15"/>
      <c r="E249" s="15"/>
      <c r="F249" s="15"/>
      <c r="G249" s="15"/>
      <c r="H249" s="15"/>
      <c r="I249" s="15"/>
      <c r="J249" s="15"/>
      <c r="K249" s="15"/>
      <c r="L249" s="15"/>
      <c r="M249" s="15"/>
      <c r="N249" s="15"/>
      <c r="O249" s="15"/>
      <c r="P249" s="15"/>
      <c r="Q249" s="23">
        <f t="shared" si="6"/>
        <v>0</v>
      </c>
      <c r="R249" s="25"/>
      <c r="S249" s="26">
        <f t="shared" si="7"/>
        <v>0</v>
      </c>
    </row>
    <row r="250" spans="1:19" x14ac:dyDescent="0.3">
      <c r="A250" s="15">
        <v>243</v>
      </c>
      <c r="B250" s="22">
        <f>IF($B$5=Hoja1!$A$2,Hoja1!C245,IF($B$5=Hoja1!$A$3,Hoja1!F245,IF($B$5=Hoja1!$A$4,Hoja1!I245,IF($B$5=Hoja1!$A$5,Hoja1!I245,IF($B$5=Hoja1!$A$6,Hoja1!O245,IF($B$5=Hoja1!$A$7,Hoja1!R245,IF($B$5=Hoja1!$A$8,Hoja1!U245,IF($B$5=Hoja1!$A$9,Hoja1!X245,0))))))))</f>
        <v>0</v>
      </c>
      <c r="C250" s="23" t="e">
        <f>VLOOKUP(B250,Hoja3!A244:B944,2,FALSE)</f>
        <v>#N/A</v>
      </c>
      <c r="D250" s="15"/>
      <c r="E250" s="15"/>
      <c r="F250" s="15"/>
      <c r="G250" s="15"/>
      <c r="H250" s="15"/>
      <c r="I250" s="15"/>
      <c r="J250" s="15"/>
      <c r="K250" s="15"/>
      <c r="L250" s="15"/>
      <c r="M250" s="15"/>
      <c r="N250" s="15"/>
      <c r="O250" s="15"/>
      <c r="P250" s="15"/>
      <c r="Q250" s="23">
        <f t="shared" si="6"/>
        <v>0</v>
      </c>
      <c r="R250" s="25"/>
      <c r="S250" s="26">
        <f t="shared" si="7"/>
        <v>0</v>
      </c>
    </row>
    <row r="251" spans="1:19" x14ac:dyDescent="0.3">
      <c r="A251" s="15">
        <v>244</v>
      </c>
      <c r="B251" s="22">
        <f>IF($B$5=Hoja1!$A$2,Hoja1!C246,IF($B$5=Hoja1!$A$3,Hoja1!F246,IF($B$5=Hoja1!$A$4,Hoja1!I246,IF($B$5=Hoja1!$A$5,Hoja1!I246,IF($B$5=Hoja1!$A$6,Hoja1!O246,IF($B$5=Hoja1!$A$7,Hoja1!R246,IF($B$5=Hoja1!$A$8,Hoja1!U246,IF($B$5=Hoja1!$A$9,Hoja1!X246,0))))))))</f>
        <v>0</v>
      </c>
      <c r="C251" s="23" t="e">
        <f>VLOOKUP(B251,Hoja3!A245:B945,2,FALSE)</f>
        <v>#N/A</v>
      </c>
      <c r="D251" s="15"/>
      <c r="E251" s="15"/>
      <c r="F251" s="15"/>
      <c r="G251" s="15"/>
      <c r="H251" s="15"/>
      <c r="I251" s="15"/>
      <c r="J251" s="15"/>
      <c r="K251" s="15"/>
      <c r="L251" s="15"/>
      <c r="M251" s="15"/>
      <c r="N251" s="15"/>
      <c r="O251" s="15"/>
      <c r="P251" s="15"/>
      <c r="Q251" s="23">
        <f t="shared" si="6"/>
        <v>0</v>
      </c>
      <c r="R251" s="25"/>
      <c r="S251" s="26">
        <f t="shared" si="7"/>
        <v>0</v>
      </c>
    </row>
    <row r="252" spans="1:19" x14ac:dyDescent="0.3">
      <c r="A252" s="15">
        <v>245</v>
      </c>
      <c r="B252" s="22">
        <f>IF($B$5=Hoja1!$A$2,Hoja1!C247,IF($B$5=Hoja1!$A$3,Hoja1!F247,IF($B$5=Hoja1!$A$4,Hoja1!I247,IF($B$5=Hoja1!$A$5,Hoja1!I247,IF($B$5=Hoja1!$A$6,Hoja1!O247,IF($B$5=Hoja1!$A$7,Hoja1!R247,IF($B$5=Hoja1!$A$8,Hoja1!U247,IF($B$5=Hoja1!$A$9,Hoja1!X247,0))))))))</f>
        <v>0</v>
      </c>
      <c r="C252" s="23" t="e">
        <f>VLOOKUP(B252,Hoja3!A246:B946,2,FALSE)</f>
        <v>#N/A</v>
      </c>
      <c r="D252" s="15"/>
      <c r="E252" s="15"/>
      <c r="F252" s="15"/>
      <c r="G252" s="15"/>
      <c r="H252" s="15"/>
      <c r="I252" s="15"/>
      <c r="J252" s="15"/>
      <c r="K252" s="15"/>
      <c r="L252" s="15"/>
      <c r="M252" s="15"/>
      <c r="N252" s="15"/>
      <c r="O252" s="15"/>
      <c r="P252" s="15"/>
      <c r="Q252" s="23">
        <f t="shared" si="6"/>
        <v>0</v>
      </c>
      <c r="R252" s="25"/>
      <c r="S252" s="26">
        <f t="shared" si="7"/>
        <v>0</v>
      </c>
    </row>
    <row r="253" spans="1:19" x14ac:dyDescent="0.3">
      <c r="A253" s="15">
        <v>246</v>
      </c>
      <c r="B253" s="22">
        <f>IF($B$5=Hoja1!$A$2,Hoja1!C248,IF($B$5=Hoja1!$A$3,Hoja1!F248,IF($B$5=Hoja1!$A$4,Hoja1!I248,IF($B$5=Hoja1!$A$5,Hoja1!I248,IF($B$5=Hoja1!$A$6,Hoja1!O248,IF($B$5=Hoja1!$A$7,Hoja1!R248,IF($B$5=Hoja1!$A$8,Hoja1!U248,IF($B$5=Hoja1!$A$9,Hoja1!X248,0))))))))</f>
        <v>0</v>
      </c>
      <c r="C253" s="23" t="e">
        <f>VLOOKUP(B253,Hoja3!A247:B947,2,FALSE)</f>
        <v>#N/A</v>
      </c>
      <c r="D253" s="15"/>
      <c r="E253" s="15"/>
      <c r="F253" s="15"/>
      <c r="G253" s="15"/>
      <c r="H253" s="15"/>
      <c r="I253" s="15"/>
      <c r="J253" s="15"/>
      <c r="K253" s="15"/>
      <c r="L253" s="15"/>
      <c r="M253" s="15"/>
      <c r="N253" s="15"/>
      <c r="O253" s="15"/>
      <c r="P253" s="15"/>
      <c r="Q253" s="23">
        <f t="shared" si="6"/>
        <v>0</v>
      </c>
      <c r="R253" s="25"/>
      <c r="S253" s="26">
        <f t="shared" si="7"/>
        <v>0</v>
      </c>
    </row>
    <row r="254" spans="1:19" x14ac:dyDescent="0.3">
      <c r="A254" s="15">
        <v>247</v>
      </c>
      <c r="B254" s="22">
        <f>IF($B$5=Hoja1!$A$2,Hoja1!C249,IF($B$5=Hoja1!$A$3,Hoja1!F249,IF($B$5=Hoja1!$A$4,Hoja1!I249,IF($B$5=Hoja1!$A$5,Hoja1!I249,IF($B$5=Hoja1!$A$6,Hoja1!O249,IF($B$5=Hoja1!$A$7,Hoja1!R249,IF($B$5=Hoja1!$A$8,Hoja1!U249,IF($B$5=Hoja1!$A$9,Hoja1!X249,0))))))))</f>
        <v>0</v>
      </c>
      <c r="C254" s="23" t="e">
        <f>VLOOKUP(B254,Hoja3!A248:B948,2,FALSE)</f>
        <v>#N/A</v>
      </c>
      <c r="D254" s="15"/>
      <c r="E254" s="15"/>
      <c r="F254" s="15"/>
      <c r="G254" s="15"/>
      <c r="H254" s="15"/>
      <c r="I254" s="15"/>
      <c r="J254" s="15"/>
      <c r="K254" s="15"/>
      <c r="L254" s="15"/>
      <c r="M254" s="15"/>
      <c r="N254" s="15"/>
      <c r="O254" s="15"/>
      <c r="P254" s="15"/>
      <c r="Q254" s="23">
        <f t="shared" si="6"/>
        <v>0</v>
      </c>
      <c r="R254" s="25"/>
      <c r="S254" s="26">
        <f t="shared" si="7"/>
        <v>0</v>
      </c>
    </row>
    <row r="255" spans="1:19" x14ac:dyDescent="0.3">
      <c r="A255" s="15">
        <v>248</v>
      </c>
      <c r="B255" s="22">
        <f>IF($B$5=Hoja1!$A$2,Hoja1!C250,IF($B$5=Hoja1!$A$3,Hoja1!F250,IF($B$5=Hoja1!$A$4,Hoja1!I250,IF($B$5=Hoja1!$A$5,Hoja1!I250,IF($B$5=Hoja1!$A$6,Hoja1!O250,IF($B$5=Hoja1!$A$7,Hoja1!R250,IF($B$5=Hoja1!$A$8,Hoja1!U250,IF($B$5=Hoja1!$A$9,Hoja1!X250,0))))))))</f>
        <v>0</v>
      </c>
      <c r="C255" s="23" t="e">
        <f>VLOOKUP(B255,Hoja3!A249:B949,2,FALSE)</f>
        <v>#N/A</v>
      </c>
      <c r="D255" s="15"/>
      <c r="E255" s="15"/>
      <c r="F255" s="15"/>
      <c r="G255" s="15"/>
      <c r="H255" s="15"/>
      <c r="I255" s="15"/>
      <c r="J255" s="15"/>
      <c r="K255" s="15"/>
      <c r="L255" s="15"/>
      <c r="M255" s="15"/>
      <c r="N255" s="15"/>
      <c r="O255" s="15"/>
      <c r="P255" s="15"/>
      <c r="Q255" s="23">
        <f t="shared" si="6"/>
        <v>0</v>
      </c>
      <c r="R255" s="25"/>
      <c r="S255" s="26">
        <f t="shared" si="7"/>
        <v>0</v>
      </c>
    </row>
    <row r="256" spans="1:19" x14ac:dyDescent="0.3">
      <c r="A256" s="15">
        <v>249</v>
      </c>
      <c r="B256" s="22">
        <f>IF($B$5=Hoja1!$A$2,Hoja1!C251,IF($B$5=Hoja1!$A$3,Hoja1!F251,IF($B$5=Hoja1!$A$4,Hoja1!I251,IF($B$5=Hoja1!$A$5,Hoja1!I251,IF($B$5=Hoja1!$A$6,Hoja1!O251,IF($B$5=Hoja1!$A$7,Hoja1!R251,IF($B$5=Hoja1!$A$8,Hoja1!U251,IF($B$5=Hoja1!$A$9,Hoja1!X251,0))))))))</f>
        <v>0</v>
      </c>
      <c r="C256" s="23" t="e">
        <f>VLOOKUP(B256,Hoja3!A250:B950,2,FALSE)</f>
        <v>#N/A</v>
      </c>
      <c r="D256" s="15"/>
      <c r="E256" s="15"/>
      <c r="F256" s="15"/>
      <c r="G256" s="15"/>
      <c r="H256" s="15"/>
      <c r="I256" s="15"/>
      <c r="J256" s="15"/>
      <c r="K256" s="15"/>
      <c r="L256" s="15"/>
      <c r="M256" s="15"/>
      <c r="N256" s="15"/>
      <c r="O256" s="15"/>
      <c r="P256" s="15"/>
      <c r="Q256" s="23">
        <f t="shared" si="6"/>
        <v>0</v>
      </c>
      <c r="R256" s="25"/>
      <c r="S256" s="26">
        <f t="shared" si="7"/>
        <v>0</v>
      </c>
    </row>
    <row r="257" spans="1:19" x14ac:dyDescent="0.3">
      <c r="A257" s="15">
        <v>250</v>
      </c>
      <c r="B257" s="22">
        <f>IF($B$5=Hoja1!$A$2,Hoja1!C252,IF($B$5=Hoja1!$A$3,Hoja1!F252,IF($B$5=Hoja1!$A$4,Hoja1!I252,IF($B$5=Hoja1!$A$5,Hoja1!I252,IF($B$5=Hoja1!$A$6,Hoja1!O252,IF($B$5=Hoja1!$A$7,Hoja1!R252,IF($B$5=Hoja1!$A$8,Hoja1!U252,IF($B$5=Hoja1!$A$9,Hoja1!X252,0))))))))</f>
        <v>0</v>
      </c>
      <c r="C257" s="23" t="e">
        <f>VLOOKUP(B257,Hoja3!A251:B951,2,FALSE)</f>
        <v>#N/A</v>
      </c>
      <c r="D257" s="15"/>
      <c r="E257" s="15"/>
      <c r="F257" s="15"/>
      <c r="G257" s="15"/>
      <c r="H257" s="15"/>
      <c r="I257" s="15"/>
      <c r="J257" s="15"/>
      <c r="K257" s="15"/>
      <c r="L257" s="15"/>
      <c r="M257" s="15"/>
      <c r="N257" s="15"/>
      <c r="O257" s="15"/>
      <c r="P257" s="15"/>
      <c r="Q257" s="23">
        <f t="shared" si="6"/>
        <v>0</v>
      </c>
      <c r="R257" s="25"/>
      <c r="S257" s="26">
        <f t="shared" si="7"/>
        <v>0</v>
      </c>
    </row>
    <row r="258" spans="1:19" x14ac:dyDescent="0.3">
      <c r="A258" s="15">
        <v>251</v>
      </c>
      <c r="B258" s="22">
        <f>IF($B$5=Hoja1!$A$2,Hoja1!C253,IF($B$5=Hoja1!$A$3,Hoja1!F253,IF($B$5=Hoja1!$A$4,Hoja1!I253,IF($B$5=Hoja1!$A$5,Hoja1!I253,IF($B$5=Hoja1!$A$6,Hoja1!O253,IF($B$5=Hoja1!$A$7,Hoja1!R253,IF($B$5=Hoja1!$A$8,Hoja1!U253,IF($B$5=Hoja1!$A$9,Hoja1!X253,0))))))))</f>
        <v>0</v>
      </c>
      <c r="C258" s="23" t="e">
        <f>VLOOKUP(B258,Hoja3!A252:B952,2,FALSE)</f>
        <v>#N/A</v>
      </c>
      <c r="D258" s="15"/>
      <c r="E258" s="15"/>
      <c r="F258" s="15"/>
      <c r="G258" s="15"/>
      <c r="H258" s="15"/>
      <c r="I258" s="15"/>
      <c r="J258" s="15"/>
      <c r="K258" s="15"/>
      <c r="L258" s="15"/>
      <c r="M258" s="15"/>
      <c r="N258" s="15"/>
      <c r="O258" s="15"/>
      <c r="P258" s="15"/>
      <c r="Q258" s="23">
        <f t="shared" si="6"/>
        <v>0</v>
      </c>
      <c r="R258" s="25"/>
      <c r="S258" s="26">
        <f t="shared" si="7"/>
        <v>0</v>
      </c>
    </row>
    <row r="259" spans="1:19" x14ac:dyDescent="0.3">
      <c r="A259" s="15">
        <v>252</v>
      </c>
      <c r="B259" s="22">
        <f>IF($B$5=Hoja1!$A$2,Hoja1!C254,IF($B$5=Hoja1!$A$3,Hoja1!F254,IF($B$5=Hoja1!$A$4,Hoja1!I254,IF($B$5=Hoja1!$A$5,Hoja1!I254,IF($B$5=Hoja1!$A$6,Hoja1!O254,IF($B$5=Hoja1!$A$7,Hoja1!R254,IF($B$5=Hoja1!$A$8,Hoja1!U254,IF($B$5=Hoja1!$A$9,Hoja1!X254,0))))))))</f>
        <v>0</v>
      </c>
      <c r="C259" s="23" t="e">
        <f>VLOOKUP(B259,Hoja3!A253:B953,2,FALSE)</f>
        <v>#N/A</v>
      </c>
      <c r="D259" s="15"/>
      <c r="E259" s="15"/>
      <c r="F259" s="15"/>
      <c r="G259" s="15"/>
      <c r="H259" s="15"/>
      <c r="I259" s="15"/>
      <c r="J259" s="15"/>
      <c r="K259" s="15"/>
      <c r="L259" s="15"/>
      <c r="M259" s="15"/>
      <c r="N259" s="15"/>
      <c r="O259" s="15"/>
      <c r="P259" s="15"/>
      <c r="Q259" s="23">
        <f t="shared" si="6"/>
        <v>0</v>
      </c>
      <c r="R259" s="25"/>
      <c r="S259" s="26">
        <f t="shared" si="7"/>
        <v>0</v>
      </c>
    </row>
    <row r="260" spans="1:19" x14ac:dyDescent="0.3">
      <c r="A260" s="15">
        <v>253</v>
      </c>
      <c r="B260" s="22">
        <f>IF($B$5=Hoja1!$A$2,Hoja1!C255,IF($B$5=Hoja1!$A$3,Hoja1!F255,IF($B$5=Hoja1!$A$4,Hoja1!I255,IF($B$5=Hoja1!$A$5,Hoja1!I255,IF($B$5=Hoja1!$A$6,Hoja1!O255,IF($B$5=Hoja1!$A$7,Hoja1!R255,IF($B$5=Hoja1!$A$8,Hoja1!U255,IF($B$5=Hoja1!$A$9,Hoja1!X255,0))))))))</f>
        <v>0</v>
      </c>
      <c r="C260" s="23" t="e">
        <f>VLOOKUP(B260,Hoja3!A254:B954,2,FALSE)</f>
        <v>#N/A</v>
      </c>
      <c r="D260" s="15"/>
      <c r="E260" s="15"/>
      <c r="F260" s="15"/>
      <c r="G260" s="15"/>
      <c r="H260" s="15"/>
      <c r="I260" s="15"/>
      <c r="J260" s="15"/>
      <c r="K260" s="15"/>
      <c r="L260" s="15"/>
      <c r="M260" s="15"/>
      <c r="N260" s="15"/>
      <c r="O260" s="15"/>
      <c r="P260" s="15"/>
      <c r="Q260" s="23">
        <f t="shared" si="6"/>
        <v>0</v>
      </c>
      <c r="R260" s="25"/>
      <c r="S260" s="26">
        <f t="shared" si="7"/>
        <v>0</v>
      </c>
    </row>
    <row r="261" spans="1:19" x14ac:dyDescent="0.3">
      <c r="A261" s="15">
        <v>254</v>
      </c>
      <c r="B261" s="22">
        <f>IF($B$5=Hoja1!$A$2,Hoja1!C256,IF($B$5=Hoja1!$A$3,Hoja1!F256,IF($B$5=Hoja1!$A$4,Hoja1!I256,IF($B$5=Hoja1!$A$5,Hoja1!I256,IF($B$5=Hoja1!$A$6,Hoja1!O256,IF($B$5=Hoja1!$A$7,Hoja1!R256,IF($B$5=Hoja1!$A$8,Hoja1!U256,IF($B$5=Hoja1!$A$9,Hoja1!X256,0))))))))</f>
        <v>0</v>
      </c>
      <c r="C261" s="23" t="e">
        <f>VLOOKUP(B261,Hoja3!A255:B955,2,FALSE)</f>
        <v>#N/A</v>
      </c>
      <c r="D261" s="15"/>
      <c r="E261" s="15"/>
      <c r="F261" s="15"/>
      <c r="G261" s="15"/>
      <c r="H261" s="15"/>
      <c r="I261" s="15"/>
      <c r="J261" s="15"/>
      <c r="K261" s="15"/>
      <c r="L261" s="15"/>
      <c r="M261" s="15"/>
      <c r="N261" s="15"/>
      <c r="O261" s="15"/>
      <c r="P261" s="15"/>
      <c r="Q261" s="23">
        <f t="shared" si="6"/>
        <v>0</v>
      </c>
      <c r="R261" s="25"/>
      <c r="S261" s="26">
        <f t="shared" si="7"/>
        <v>0</v>
      </c>
    </row>
    <row r="262" spans="1:19" x14ac:dyDescent="0.3">
      <c r="A262" s="15">
        <v>255</v>
      </c>
      <c r="B262" s="22">
        <f>IF($B$5=Hoja1!$A$2,Hoja1!C257,IF($B$5=Hoja1!$A$3,Hoja1!F257,IF($B$5=Hoja1!$A$4,Hoja1!I257,IF($B$5=Hoja1!$A$5,Hoja1!I257,IF($B$5=Hoja1!$A$6,Hoja1!O257,IF($B$5=Hoja1!$A$7,Hoja1!R257,IF($B$5=Hoja1!$A$8,Hoja1!U257,IF($B$5=Hoja1!$A$9,Hoja1!X257,0))))))))</f>
        <v>0</v>
      </c>
      <c r="C262" s="23" t="e">
        <f>VLOOKUP(B262,Hoja3!A256:B956,2,FALSE)</f>
        <v>#N/A</v>
      </c>
      <c r="D262" s="15"/>
      <c r="E262" s="15"/>
      <c r="F262" s="15"/>
      <c r="G262" s="15"/>
      <c r="H262" s="15"/>
      <c r="I262" s="15"/>
      <c r="J262" s="15"/>
      <c r="K262" s="15"/>
      <c r="L262" s="15"/>
      <c r="M262" s="15"/>
      <c r="N262" s="15"/>
      <c r="O262" s="15"/>
      <c r="P262" s="15"/>
      <c r="Q262" s="23">
        <f t="shared" si="6"/>
        <v>0</v>
      </c>
      <c r="R262" s="25"/>
      <c r="S262" s="26">
        <f t="shared" si="7"/>
        <v>0</v>
      </c>
    </row>
    <row r="263" spans="1:19" x14ac:dyDescent="0.3">
      <c r="A263" s="15">
        <v>256</v>
      </c>
      <c r="B263" s="22">
        <f>IF($B$5=Hoja1!$A$2,Hoja1!C258,IF($B$5=Hoja1!$A$3,Hoja1!F258,IF($B$5=Hoja1!$A$4,Hoja1!I258,IF($B$5=Hoja1!$A$5,Hoja1!I258,IF($B$5=Hoja1!$A$6,Hoja1!O258,IF($B$5=Hoja1!$A$7,Hoja1!R258,IF($B$5=Hoja1!$A$8,Hoja1!U258,IF($B$5=Hoja1!$A$9,Hoja1!X258,0))))))))</f>
        <v>0</v>
      </c>
      <c r="C263" s="23" t="e">
        <f>VLOOKUP(B263,Hoja3!A257:B957,2,FALSE)</f>
        <v>#N/A</v>
      </c>
      <c r="D263" s="15"/>
      <c r="E263" s="15"/>
      <c r="F263" s="15"/>
      <c r="G263" s="15"/>
      <c r="H263" s="15"/>
      <c r="I263" s="15"/>
      <c r="J263" s="15"/>
      <c r="K263" s="15"/>
      <c r="L263" s="15"/>
      <c r="M263" s="15"/>
      <c r="N263" s="15"/>
      <c r="O263" s="15"/>
      <c r="P263" s="15"/>
      <c r="Q263" s="23">
        <f t="shared" si="6"/>
        <v>0</v>
      </c>
      <c r="R263" s="25"/>
      <c r="S263" s="26">
        <f t="shared" si="7"/>
        <v>0</v>
      </c>
    </row>
    <row r="264" spans="1:19" x14ac:dyDescent="0.3">
      <c r="A264" s="15">
        <v>257</v>
      </c>
      <c r="B264" s="22">
        <f>IF($B$5=Hoja1!$A$2,Hoja1!C259,IF($B$5=Hoja1!$A$3,Hoja1!F259,IF($B$5=Hoja1!$A$4,Hoja1!I259,IF($B$5=Hoja1!$A$5,Hoja1!I259,IF($B$5=Hoja1!$A$6,Hoja1!O259,IF($B$5=Hoja1!$A$7,Hoja1!R259,IF($B$5=Hoja1!$A$8,Hoja1!U259,IF($B$5=Hoja1!$A$9,Hoja1!X259,0))))))))</f>
        <v>0</v>
      </c>
      <c r="C264" s="23" t="e">
        <f>VLOOKUP(B264,Hoja3!A258:B958,2,FALSE)</f>
        <v>#N/A</v>
      </c>
      <c r="D264" s="15"/>
      <c r="E264" s="15"/>
      <c r="F264" s="15"/>
      <c r="G264" s="15"/>
      <c r="H264" s="15"/>
      <c r="I264" s="15"/>
      <c r="J264" s="15"/>
      <c r="K264" s="15"/>
      <c r="L264" s="15"/>
      <c r="M264" s="15"/>
      <c r="N264" s="15"/>
      <c r="O264" s="15"/>
      <c r="P264" s="15"/>
      <c r="Q264" s="23">
        <f t="shared" si="6"/>
        <v>0</v>
      </c>
      <c r="R264" s="25"/>
      <c r="S264" s="26">
        <f t="shared" si="7"/>
        <v>0</v>
      </c>
    </row>
    <row r="265" spans="1:19" x14ac:dyDescent="0.3">
      <c r="A265" s="15">
        <v>258</v>
      </c>
      <c r="B265" s="22">
        <f>IF($B$5=Hoja1!$A$2,Hoja1!C260,IF($B$5=Hoja1!$A$3,Hoja1!F260,IF($B$5=Hoja1!$A$4,Hoja1!I260,IF($B$5=Hoja1!$A$5,Hoja1!I260,IF($B$5=Hoja1!$A$6,Hoja1!O260,IF($B$5=Hoja1!$A$7,Hoja1!R260,IF($B$5=Hoja1!$A$8,Hoja1!U260,IF($B$5=Hoja1!$A$9,Hoja1!X260,0))))))))</f>
        <v>0</v>
      </c>
      <c r="C265" s="23" t="e">
        <f>VLOOKUP(B265,Hoja3!A259:B959,2,FALSE)</f>
        <v>#N/A</v>
      </c>
      <c r="D265" s="15"/>
      <c r="E265" s="15"/>
      <c r="F265" s="15"/>
      <c r="G265" s="15"/>
      <c r="H265" s="15"/>
      <c r="I265" s="15"/>
      <c r="J265" s="15"/>
      <c r="K265" s="15"/>
      <c r="L265" s="15"/>
      <c r="M265" s="15"/>
      <c r="N265" s="15"/>
      <c r="O265" s="15"/>
      <c r="P265" s="15"/>
      <c r="Q265" s="23">
        <f t="shared" ref="Q265:Q327" si="8">SUM(D265:P265)</f>
        <v>0</v>
      </c>
      <c r="R265" s="25"/>
      <c r="S265" s="26">
        <f t="shared" ref="S265:S327" si="9">Q265*R265</f>
        <v>0</v>
      </c>
    </row>
    <row r="266" spans="1:19" x14ac:dyDescent="0.3">
      <c r="A266" s="15">
        <v>259</v>
      </c>
      <c r="B266" s="22">
        <f>IF($B$5=Hoja1!$A$2,Hoja1!C261,IF($B$5=Hoja1!$A$3,Hoja1!F261,IF($B$5=Hoja1!$A$4,Hoja1!I261,IF($B$5=Hoja1!$A$5,Hoja1!I261,IF($B$5=Hoja1!$A$6,Hoja1!O261,IF($B$5=Hoja1!$A$7,Hoja1!R261,IF($B$5=Hoja1!$A$8,Hoja1!U261,IF($B$5=Hoja1!$A$9,Hoja1!X261,0))))))))</f>
        <v>0</v>
      </c>
      <c r="C266" s="23" t="e">
        <f>VLOOKUP(B266,Hoja3!A260:B960,2,FALSE)</f>
        <v>#N/A</v>
      </c>
      <c r="D266" s="15"/>
      <c r="E266" s="15"/>
      <c r="F266" s="15"/>
      <c r="G266" s="15"/>
      <c r="H266" s="15"/>
      <c r="I266" s="15"/>
      <c r="J266" s="15"/>
      <c r="K266" s="15"/>
      <c r="L266" s="15"/>
      <c r="M266" s="15"/>
      <c r="N266" s="15"/>
      <c r="O266" s="15"/>
      <c r="P266" s="15"/>
      <c r="Q266" s="23">
        <f t="shared" si="8"/>
        <v>0</v>
      </c>
      <c r="R266" s="25"/>
      <c r="S266" s="26">
        <f t="shared" si="9"/>
        <v>0</v>
      </c>
    </row>
    <row r="267" spans="1:19" x14ac:dyDescent="0.3">
      <c r="A267" s="15">
        <v>260</v>
      </c>
      <c r="B267" s="22">
        <f>IF($B$5=Hoja1!$A$2,Hoja1!C262,IF($B$5=Hoja1!$A$3,Hoja1!F262,IF($B$5=Hoja1!$A$4,Hoja1!I262,IF($B$5=Hoja1!$A$5,Hoja1!I262,IF($B$5=Hoja1!$A$6,Hoja1!O262,IF($B$5=Hoja1!$A$7,Hoja1!R262,IF($B$5=Hoja1!$A$8,Hoja1!U262,IF($B$5=Hoja1!$A$9,Hoja1!X262,0))))))))</f>
        <v>0</v>
      </c>
      <c r="C267" s="23" t="e">
        <f>VLOOKUP(B267,Hoja3!A261:B961,2,FALSE)</f>
        <v>#N/A</v>
      </c>
      <c r="D267" s="15"/>
      <c r="E267" s="15"/>
      <c r="F267" s="15"/>
      <c r="G267" s="15"/>
      <c r="H267" s="15"/>
      <c r="I267" s="15"/>
      <c r="J267" s="15"/>
      <c r="K267" s="15"/>
      <c r="L267" s="15"/>
      <c r="M267" s="15"/>
      <c r="N267" s="15"/>
      <c r="O267" s="15"/>
      <c r="P267" s="15"/>
      <c r="Q267" s="23">
        <f t="shared" si="8"/>
        <v>0</v>
      </c>
      <c r="R267" s="25"/>
      <c r="S267" s="26">
        <f t="shared" si="9"/>
        <v>0</v>
      </c>
    </row>
    <row r="268" spans="1:19" x14ac:dyDescent="0.3">
      <c r="A268" s="15">
        <v>261</v>
      </c>
      <c r="B268" s="22">
        <f>IF($B$5=Hoja1!$A$2,Hoja1!C263,IF($B$5=Hoja1!$A$3,Hoja1!F263,IF($B$5=Hoja1!$A$4,Hoja1!I263,IF($B$5=Hoja1!$A$5,Hoja1!I263,IF($B$5=Hoja1!$A$6,Hoja1!O263,IF($B$5=Hoja1!$A$7,Hoja1!R263,IF($B$5=Hoja1!$A$8,Hoja1!U263,IF($B$5=Hoja1!$A$9,Hoja1!X263,0))))))))</f>
        <v>0</v>
      </c>
      <c r="C268" s="23" t="e">
        <f>VLOOKUP(B268,Hoja3!A262:B962,2,FALSE)</f>
        <v>#N/A</v>
      </c>
      <c r="D268" s="15"/>
      <c r="E268" s="15"/>
      <c r="F268" s="15"/>
      <c r="G268" s="15"/>
      <c r="H268" s="15"/>
      <c r="I268" s="15"/>
      <c r="J268" s="15"/>
      <c r="K268" s="15"/>
      <c r="L268" s="15"/>
      <c r="M268" s="15"/>
      <c r="N268" s="15"/>
      <c r="O268" s="15"/>
      <c r="P268" s="15"/>
      <c r="Q268" s="23">
        <f t="shared" si="8"/>
        <v>0</v>
      </c>
      <c r="R268" s="25"/>
      <c r="S268" s="26">
        <f t="shared" si="9"/>
        <v>0</v>
      </c>
    </row>
    <row r="269" spans="1:19" x14ac:dyDescent="0.3">
      <c r="A269" s="15">
        <v>262</v>
      </c>
      <c r="B269" s="22">
        <f>IF($B$5=Hoja1!$A$2,Hoja1!C264,IF($B$5=Hoja1!$A$3,Hoja1!F264,IF($B$5=Hoja1!$A$4,Hoja1!I264,IF($B$5=Hoja1!$A$5,Hoja1!I264,IF($B$5=Hoja1!$A$6,Hoja1!O264,IF($B$5=Hoja1!$A$7,Hoja1!R264,IF($B$5=Hoja1!$A$8,Hoja1!U264,IF($B$5=Hoja1!$A$9,Hoja1!X264,0))))))))</f>
        <v>0</v>
      </c>
      <c r="C269" s="23" t="e">
        <f>VLOOKUP(B269,Hoja3!A263:B963,2,FALSE)</f>
        <v>#N/A</v>
      </c>
      <c r="D269" s="15"/>
      <c r="E269" s="15"/>
      <c r="F269" s="15"/>
      <c r="G269" s="15"/>
      <c r="H269" s="15"/>
      <c r="I269" s="15"/>
      <c r="J269" s="15"/>
      <c r="K269" s="15"/>
      <c r="L269" s="15"/>
      <c r="M269" s="15"/>
      <c r="N269" s="15"/>
      <c r="O269" s="15"/>
      <c r="P269" s="15"/>
      <c r="Q269" s="23">
        <f t="shared" si="8"/>
        <v>0</v>
      </c>
      <c r="R269" s="25"/>
      <c r="S269" s="26">
        <f t="shared" si="9"/>
        <v>0</v>
      </c>
    </row>
    <row r="270" spans="1:19" x14ac:dyDescent="0.3">
      <c r="A270" s="15">
        <v>263</v>
      </c>
      <c r="B270" s="22">
        <f>IF($B$5=Hoja1!$A$2,Hoja1!C265,IF($B$5=Hoja1!$A$3,Hoja1!F265,IF($B$5=Hoja1!$A$4,Hoja1!I265,IF($B$5=Hoja1!$A$5,Hoja1!I265,IF($B$5=Hoja1!$A$6,Hoja1!O265,IF($B$5=Hoja1!$A$7,Hoja1!R265,IF($B$5=Hoja1!$A$8,Hoja1!U265,IF($B$5=Hoja1!$A$9,Hoja1!X265,0))))))))</f>
        <v>0</v>
      </c>
      <c r="C270" s="23" t="e">
        <f>VLOOKUP(B270,Hoja3!A264:B964,2,FALSE)</f>
        <v>#N/A</v>
      </c>
      <c r="D270" s="15"/>
      <c r="E270" s="15"/>
      <c r="F270" s="15"/>
      <c r="G270" s="15"/>
      <c r="H270" s="15"/>
      <c r="I270" s="15"/>
      <c r="J270" s="15"/>
      <c r="K270" s="15"/>
      <c r="L270" s="15"/>
      <c r="M270" s="15"/>
      <c r="N270" s="15"/>
      <c r="O270" s="15"/>
      <c r="P270" s="15"/>
      <c r="Q270" s="23">
        <f t="shared" si="8"/>
        <v>0</v>
      </c>
      <c r="R270" s="25"/>
      <c r="S270" s="26">
        <f t="shared" si="9"/>
        <v>0</v>
      </c>
    </row>
    <row r="271" spans="1:19" x14ac:dyDescent="0.3">
      <c r="A271" s="15">
        <v>264</v>
      </c>
      <c r="B271" s="22">
        <f>IF($B$5=Hoja1!$A$2,Hoja1!C266,IF($B$5=Hoja1!$A$3,Hoja1!F266,IF($B$5=Hoja1!$A$4,Hoja1!I266,IF($B$5=Hoja1!$A$5,Hoja1!I266,IF($B$5=Hoja1!$A$6,Hoja1!O266,IF($B$5=Hoja1!$A$7,Hoja1!R266,IF($B$5=Hoja1!$A$8,Hoja1!U266,IF($B$5=Hoja1!$A$9,Hoja1!X266,0))))))))</f>
        <v>0</v>
      </c>
      <c r="C271" s="23" t="e">
        <f>VLOOKUP(B271,Hoja3!A265:B965,2,FALSE)</f>
        <v>#N/A</v>
      </c>
      <c r="D271" s="15"/>
      <c r="E271" s="15"/>
      <c r="F271" s="15"/>
      <c r="G271" s="15"/>
      <c r="H271" s="15"/>
      <c r="I271" s="15"/>
      <c r="J271" s="15"/>
      <c r="K271" s="15"/>
      <c r="L271" s="15"/>
      <c r="M271" s="15"/>
      <c r="N271" s="15"/>
      <c r="O271" s="15"/>
      <c r="P271" s="15"/>
      <c r="Q271" s="23">
        <f t="shared" si="8"/>
        <v>0</v>
      </c>
      <c r="R271" s="25"/>
      <c r="S271" s="26">
        <f t="shared" si="9"/>
        <v>0</v>
      </c>
    </row>
    <row r="272" spans="1:19" x14ac:dyDescent="0.3">
      <c r="A272" s="15">
        <v>265</v>
      </c>
      <c r="B272" s="22">
        <f>IF($B$5=Hoja1!$A$2,Hoja1!C267,IF($B$5=Hoja1!$A$3,Hoja1!F267,IF($B$5=Hoja1!$A$4,Hoja1!I267,IF($B$5=Hoja1!$A$5,Hoja1!I267,IF($B$5=Hoja1!$A$6,Hoja1!O267,IF($B$5=Hoja1!$A$7,Hoja1!R267,IF($B$5=Hoja1!$A$8,Hoja1!U267,IF($B$5=Hoja1!$A$9,Hoja1!X267,0))))))))</f>
        <v>0</v>
      </c>
      <c r="C272" s="23" t="e">
        <f>VLOOKUP(B272,Hoja3!A266:B966,2,FALSE)</f>
        <v>#N/A</v>
      </c>
      <c r="D272" s="15"/>
      <c r="E272" s="15"/>
      <c r="F272" s="15"/>
      <c r="G272" s="15"/>
      <c r="H272" s="15"/>
      <c r="I272" s="15"/>
      <c r="J272" s="15"/>
      <c r="K272" s="15"/>
      <c r="L272" s="15"/>
      <c r="M272" s="15"/>
      <c r="N272" s="15"/>
      <c r="O272" s="15"/>
      <c r="P272" s="15"/>
      <c r="Q272" s="23">
        <f t="shared" si="8"/>
        <v>0</v>
      </c>
      <c r="R272" s="25"/>
      <c r="S272" s="26">
        <f t="shared" si="9"/>
        <v>0</v>
      </c>
    </row>
    <row r="273" spans="1:19" x14ac:dyDescent="0.3">
      <c r="A273" s="15">
        <v>266</v>
      </c>
      <c r="B273" s="22">
        <f>IF($B$5=Hoja1!$A$2,Hoja1!C268,IF($B$5=Hoja1!$A$3,Hoja1!F268,IF($B$5=Hoja1!$A$4,Hoja1!I268,IF($B$5=Hoja1!$A$5,Hoja1!I268,IF($B$5=Hoja1!$A$6,Hoja1!O268,IF($B$5=Hoja1!$A$7,Hoja1!R268,IF($B$5=Hoja1!$A$8,Hoja1!U268,IF($B$5=Hoja1!$A$9,Hoja1!X268,0))))))))</f>
        <v>0</v>
      </c>
      <c r="C273" s="23" t="e">
        <f>VLOOKUP(B273,Hoja3!A267:B967,2,FALSE)</f>
        <v>#N/A</v>
      </c>
      <c r="D273" s="15"/>
      <c r="E273" s="15"/>
      <c r="F273" s="15"/>
      <c r="G273" s="15"/>
      <c r="H273" s="15"/>
      <c r="I273" s="15"/>
      <c r="J273" s="15"/>
      <c r="K273" s="15"/>
      <c r="L273" s="15"/>
      <c r="M273" s="15"/>
      <c r="N273" s="15"/>
      <c r="O273" s="15"/>
      <c r="P273" s="15"/>
      <c r="Q273" s="23">
        <f t="shared" si="8"/>
        <v>0</v>
      </c>
      <c r="R273" s="25"/>
      <c r="S273" s="26">
        <f t="shared" si="9"/>
        <v>0</v>
      </c>
    </row>
    <row r="274" spans="1:19" x14ac:dyDescent="0.3">
      <c r="A274" s="15">
        <v>267</v>
      </c>
      <c r="B274" s="22">
        <f>IF($B$5=Hoja1!$A$2,Hoja1!C269,IF($B$5=Hoja1!$A$3,Hoja1!F269,IF($B$5=Hoja1!$A$4,Hoja1!I269,IF($B$5=Hoja1!$A$5,Hoja1!I269,IF($B$5=Hoja1!$A$6,Hoja1!O269,IF($B$5=Hoja1!$A$7,Hoja1!R269,IF($B$5=Hoja1!$A$8,Hoja1!U269,IF($B$5=Hoja1!$A$9,Hoja1!X269,0))))))))</f>
        <v>0</v>
      </c>
      <c r="C274" s="23" t="e">
        <f>VLOOKUP(B274,Hoja3!A268:B968,2,FALSE)</f>
        <v>#N/A</v>
      </c>
      <c r="D274" s="15"/>
      <c r="E274" s="15"/>
      <c r="F274" s="15"/>
      <c r="G274" s="15"/>
      <c r="H274" s="15"/>
      <c r="I274" s="15"/>
      <c r="J274" s="15"/>
      <c r="K274" s="15"/>
      <c r="L274" s="15"/>
      <c r="M274" s="15"/>
      <c r="N274" s="15"/>
      <c r="O274" s="15"/>
      <c r="P274" s="15"/>
      <c r="Q274" s="23">
        <f t="shared" si="8"/>
        <v>0</v>
      </c>
      <c r="R274" s="25"/>
      <c r="S274" s="26">
        <f t="shared" si="9"/>
        <v>0</v>
      </c>
    </row>
    <row r="275" spans="1:19" x14ac:dyDescent="0.3">
      <c r="A275" s="15">
        <v>268</v>
      </c>
      <c r="B275" s="22">
        <f>IF($B$5=Hoja1!$A$2,Hoja1!C270,IF($B$5=Hoja1!$A$3,Hoja1!F270,IF($B$5=Hoja1!$A$4,Hoja1!I270,IF($B$5=Hoja1!$A$5,Hoja1!I270,IF($B$5=Hoja1!$A$6,Hoja1!O270,IF($B$5=Hoja1!$A$7,Hoja1!R270,IF($B$5=Hoja1!$A$8,Hoja1!U270,IF($B$5=Hoja1!$A$9,Hoja1!X270,0))))))))</f>
        <v>0</v>
      </c>
      <c r="C275" s="23" t="e">
        <f>VLOOKUP(B275,Hoja3!A269:B969,2,FALSE)</f>
        <v>#N/A</v>
      </c>
      <c r="D275" s="15"/>
      <c r="E275" s="15"/>
      <c r="F275" s="15"/>
      <c r="G275" s="15"/>
      <c r="H275" s="15"/>
      <c r="I275" s="15"/>
      <c r="J275" s="15"/>
      <c r="K275" s="15"/>
      <c r="L275" s="15"/>
      <c r="M275" s="15"/>
      <c r="N275" s="15"/>
      <c r="O275" s="15"/>
      <c r="P275" s="15"/>
      <c r="Q275" s="23">
        <f t="shared" si="8"/>
        <v>0</v>
      </c>
      <c r="R275" s="25"/>
      <c r="S275" s="26">
        <f t="shared" si="9"/>
        <v>0</v>
      </c>
    </row>
    <row r="276" spans="1:19" x14ac:dyDescent="0.3">
      <c r="A276" s="15">
        <v>269</v>
      </c>
      <c r="B276" s="22">
        <f>IF($B$5=Hoja1!$A$2,Hoja1!C271,IF($B$5=Hoja1!$A$3,Hoja1!F271,IF($B$5=Hoja1!$A$4,Hoja1!I271,IF($B$5=Hoja1!$A$5,Hoja1!I271,IF($B$5=Hoja1!$A$6,Hoja1!O271,IF($B$5=Hoja1!$A$7,Hoja1!R271,IF($B$5=Hoja1!$A$8,Hoja1!U271,IF($B$5=Hoja1!$A$9,Hoja1!X271,0))))))))</f>
        <v>0</v>
      </c>
      <c r="C276" s="23" t="e">
        <f>VLOOKUP(B276,Hoja3!A270:B970,2,FALSE)</f>
        <v>#N/A</v>
      </c>
      <c r="D276" s="15"/>
      <c r="E276" s="15"/>
      <c r="F276" s="15"/>
      <c r="G276" s="15"/>
      <c r="H276" s="15"/>
      <c r="I276" s="15"/>
      <c r="J276" s="15"/>
      <c r="K276" s="15"/>
      <c r="L276" s="15"/>
      <c r="M276" s="15"/>
      <c r="N276" s="15"/>
      <c r="O276" s="15"/>
      <c r="P276" s="15"/>
      <c r="Q276" s="23">
        <f t="shared" si="8"/>
        <v>0</v>
      </c>
      <c r="R276" s="25"/>
      <c r="S276" s="26">
        <f t="shared" si="9"/>
        <v>0</v>
      </c>
    </row>
    <row r="277" spans="1:19" x14ac:dyDescent="0.3">
      <c r="A277" s="15">
        <v>270</v>
      </c>
      <c r="B277" s="22">
        <f>IF($B$5=Hoja1!$A$2,Hoja1!C272,IF($B$5=Hoja1!$A$3,Hoja1!F272,IF($B$5=Hoja1!$A$4,Hoja1!I272,IF($B$5=Hoja1!$A$5,Hoja1!I272,IF($B$5=Hoja1!$A$6,Hoja1!O272,IF($B$5=Hoja1!$A$7,Hoja1!R272,IF($B$5=Hoja1!$A$8,Hoja1!U272,IF($B$5=Hoja1!$A$9,Hoja1!X272,0))))))))</f>
        <v>0</v>
      </c>
      <c r="C277" s="23" t="e">
        <f>VLOOKUP(B277,Hoja3!A271:B971,2,FALSE)</f>
        <v>#N/A</v>
      </c>
      <c r="D277" s="15"/>
      <c r="E277" s="15"/>
      <c r="F277" s="15"/>
      <c r="G277" s="15"/>
      <c r="H277" s="15"/>
      <c r="I277" s="15"/>
      <c r="J277" s="15"/>
      <c r="K277" s="15"/>
      <c r="L277" s="15"/>
      <c r="M277" s="15"/>
      <c r="N277" s="15"/>
      <c r="O277" s="15"/>
      <c r="P277" s="15"/>
      <c r="Q277" s="23">
        <f t="shared" si="8"/>
        <v>0</v>
      </c>
      <c r="R277" s="25"/>
      <c r="S277" s="26">
        <f t="shared" si="9"/>
        <v>0</v>
      </c>
    </row>
    <row r="278" spans="1:19" x14ac:dyDescent="0.3">
      <c r="A278" s="15">
        <v>271</v>
      </c>
      <c r="B278" s="22">
        <f>IF($B$5=Hoja1!$A$2,Hoja1!C273,IF($B$5=Hoja1!$A$3,Hoja1!F273,IF($B$5=Hoja1!$A$4,Hoja1!I273,IF($B$5=Hoja1!$A$5,Hoja1!I273,IF($B$5=Hoja1!$A$6,Hoja1!O273,IF($B$5=Hoja1!$A$7,Hoja1!R273,IF($B$5=Hoja1!$A$8,Hoja1!U273,IF($B$5=Hoja1!$A$9,Hoja1!X273,0))))))))</f>
        <v>0</v>
      </c>
      <c r="C278" s="23" t="e">
        <f>VLOOKUP(B278,Hoja3!A272:B972,2,FALSE)</f>
        <v>#N/A</v>
      </c>
      <c r="D278" s="15"/>
      <c r="E278" s="15"/>
      <c r="F278" s="15"/>
      <c r="G278" s="15"/>
      <c r="H278" s="15"/>
      <c r="I278" s="15"/>
      <c r="J278" s="15"/>
      <c r="K278" s="15"/>
      <c r="L278" s="15"/>
      <c r="M278" s="15"/>
      <c r="N278" s="15"/>
      <c r="O278" s="15"/>
      <c r="P278" s="15"/>
      <c r="Q278" s="23">
        <f t="shared" si="8"/>
        <v>0</v>
      </c>
      <c r="R278" s="25"/>
      <c r="S278" s="26">
        <f t="shared" si="9"/>
        <v>0</v>
      </c>
    </row>
    <row r="279" spans="1:19" x14ac:dyDescent="0.3">
      <c r="A279" s="15">
        <v>272</v>
      </c>
      <c r="B279" s="22">
        <f>IF($B$5=Hoja1!$A$2,Hoja1!C274,IF($B$5=Hoja1!$A$3,Hoja1!F274,IF($B$5=Hoja1!$A$4,Hoja1!I274,IF($B$5=Hoja1!$A$5,Hoja1!I274,IF($B$5=Hoja1!$A$6,Hoja1!O274,IF($B$5=Hoja1!$A$7,Hoja1!R274,IF($B$5=Hoja1!$A$8,Hoja1!U274,IF($B$5=Hoja1!$A$9,Hoja1!X274,0))))))))</f>
        <v>0</v>
      </c>
      <c r="C279" s="23" t="e">
        <f>VLOOKUP(B279,Hoja3!A273:B973,2,FALSE)</f>
        <v>#N/A</v>
      </c>
      <c r="D279" s="15"/>
      <c r="E279" s="15"/>
      <c r="F279" s="15"/>
      <c r="G279" s="15"/>
      <c r="H279" s="15"/>
      <c r="I279" s="15"/>
      <c r="J279" s="15"/>
      <c r="K279" s="15"/>
      <c r="L279" s="15"/>
      <c r="M279" s="15"/>
      <c r="N279" s="15"/>
      <c r="O279" s="15"/>
      <c r="P279" s="15"/>
      <c r="Q279" s="23">
        <f t="shared" si="8"/>
        <v>0</v>
      </c>
      <c r="R279" s="25"/>
      <c r="S279" s="26">
        <f t="shared" si="9"/>
        <v>0</v>
      </c>
    </row>
    <row r="280" spans="1:19" x14ac:dyDescent="0.3">
      <c r="A280" s="15">
        <v>273</v>
      </c>
      <c r="B280" s="22">
        <f>IF($B$5=Hoja1!$A$2,Hoja1!C275,IF($B$5=Hoja1!$A$3,Hoja1!F275,IF($B$5=Hoja1!$A$4,Hoja1!I275,IF($B$5=Hoja1!$A$5,Hoja1!I275,IF($B$5=Hoja1!$A$6,Hoja1!O275,IF($B$5=Hoja1!$A$7,Hoja1!R275,IF($B$5=Hoja1!$A$8,Hoja1!U275,IF($B$5=Hoja1!$A$9,Hoja1!X275,0))))))))</f>
        <v>0</v>
      </c>
      <c r="C280" s="23" t="e">
        <f>VLOOKUP(B280,Hoja3!A274:B974,2,FALSE)</f>
        <v>#N/A</v>
      </c>
      <c r="D280" s="15"/>
      <c r="E280" s="15"/>
      <c r="F280" s="15"/>
      <c r="G280" s="15"/>
      <c r="H280" s="15"/>
      <c r="I280" s="15"/>
      <c r="J280" s="15"/>
      <c r="K280" s="15"/>
      <c r="L280" s="15"/>
      <c r="M280" s="15"/>
      <c r="N280" s="15"/>
      <c r="O280" s="15"/>
      <c r="P280" s="15"/>
      <c r="Q280" s="23">
        <f t="shared" si="8"/>
        <v>0</v>
      </c>
      <c r="R280" s="25"/>
      <c r="S280" s="26">
        <f t="shared" si="9"/>
        <v>0</v>
      </c>
    </row>
    <row r="281" spans="1:19" x14ac:dyDescent="0.3">
      <c r="A281" s="15">
        <v>274</v>
      </c>
      <c r="B281" s="22">
        <f>IF($B$5=Hoja1!$A$2,Hoja1!C276,IF($B$5=Hoja1!$A$3,Hoja1!F276,IF($B$5=Hoja1!$A$4,Hoja1!I276,IF($B$5=Hoja1!$A$5,Hoja1!I276,IF($B$5=Hoja1!$A$6,Hoja1!O276,IF($B$5=Hoja1!$A$7,Hoja1!R276,IF($B$5=Hoja1!$A$8,Hoja1!U276,IF($B$5=Hoja1!$A$9,Hoja1!X276,0))))))))</f>
        <v>0</v>
      </c>
      <c r="C281" s="23" t="e">
        <f>VLOOKUP(B281,Hoja3!A275:B975,2,FALSE)</f>
        <v>#N/A</v>
      </c>
      <c r="D281" s="15"/>
      <c r="E281" s="15"/>
      <c r="F281" s="15"/>
      <c r="G281" s="15"/>
      <c r="H281" s="15"/>
      <c r="I281" s="15"/>
      <c r="J281" s="15"/>
      <c r="K281" s="15"/>
      <c r="L281" s="15"/>
      <c r="M281" s="15"/>
      <c r="N281" s="15"/>
      <c r="O281" s="15"/>
      <c r="P281" s="15"/>
      <c r="Q281" s="23">
        <f t="shared" si="8"/>
        <v>0</v>
      </c>
      <c r="R281" s="25"/>
      <c r="S281" s="26">
        <f t="shared" si="9"/>
        <v>0</v>
      </c>
    </row>
    <row r="282" spans="1:19" x14ac:dyDescent="0.3">
      <c r="A282" s="15">
        <v>275</v>
      </c>
      <c r="B282" s="22">
        <f>IF($B$5=Hoja1!$A$2,Hoja1!C277,IF($B$5=Hoja1!$A$3,Hoja1!F277,IF($B$5=Hoja1!$A$4,Hoja1!I277,IF($B$5=Hoja1!$A$5,Hoja1!I277,IF($B$5=Hoja1!$A$6,Hoja1!O277,IF($B$5=Hoja1!$A$7,Hoja1!R277,IF($B$5=Hoja1!$A$8,Hoja1!U277,IF($B$5=Hoja1!$A$9,Hoja1!X277,0))))))))</f>
        <v>0</v>
      </c>
      <c r="C282" s="23" t="e">
        <f>VLOOKUP(B282,Hoja3!A276:B976,2,FALSE)</f>
        <v>#N/A</v>
      </c>
      <c r="D282" s="15"/>
      <c r="E282" s="15"/>
      <c r="F282" s="15"/>
      <c r="G282" s="15"/>
      <c r="H282" s="15"/>
      <c r="I282" s="15"/>
      <c r="J282" s="15"/>
      <c r="K282" s="15"/>
      <c r="L282" s="15"/>
      <c r="M282" s="15"/>
      <c r="N282" s="15"/>
      <c r="O282" s="15"/>
      <c r="P282" s="15"/>
      <c r="Q282" s="23">
        <f t="shared" si="8"/>
        <v>0</v>
      </c>
      <c r="R282" s="25"/>
      <c r="S282" s="26">
        <f t="shared" si="9"/>
        <v>0</v>
      </c>
    </row>
    <row r="283" spans="1:19" x14ac:dyDescent="0.3">
      <c r="A283" s="15">
        <v>276</v>
      </c>
      <c r="B283" s="22">
        <f>IF($B$5=Hoja1!$A$2,Hoja1!C278,IF($B$5=Hoja1!$A$3,Hoja1!F278,IF($B$5=Hoja1!$A$4,Hoja1!I278,IF($B$5=Hoja1!$A$5,Hoja1!I278,IF($B$5=Hoja1!$A$6,Hoja1!O278,IF($B$5=Hoja1!$A$7,Hoja1!R278,IF($B$5=Hoja1!$A$8,Hoja1!U278,IF($B$5=Hoja1!$A$9,Hoja1!X278,0))))))))</f>
        <v>0</v>
      </c>
      <c r="C283" s="23" t="e">
        <f>VLOOKUP(B283,Hoja3!A277:B977,2,FALSE)</f>
        <v>#N/A</v>
      </c>
      <c r="D283" s="15"/>
      <c r="E283" s="15"/>
      <c r="F283" s="15"/>
      <c r="G283" s="15"/>
      <c r="H283" s="15"/>
      <c r="I283" s="15"/>
      <c r="J283" s="15"/>
      <c r="K283" s="15"/>
      <c r="L283" s="15"/>
      <c r="M283" s="15"/>
      <c r="N283" s="15"/>
      <c r="O283" s="15"/>
      <c r="P283" s="15"/>
      <c r="Q283" s="23">
        <f t="shared" si="8"/>
        <v>0</v>
      </c>
      <c r="R283" s="25"/>
      <c r="S283" s="26">
        <f t="shared" si="9"/>
        <v>0</v>
      </c>
    </row>
    <row r="284" spans="1:19" x14ac:dyDescent="0.3">
      <c r="A284" s="15">
        <v>277</v>
      </c>
      <c r="B284" s="22">
        <f>IF($B$5=Hoja1!$A$2,Hoja1!C279,IF($B$5=Hoja1!$A$3,Hoja1!F279,IF($B$5=Hoja1!$A$4,Hoja1!I279,IF($B$5=Hoja1!$A$5,Hoja1!I279,IF($B$5=Hoja1!$A$6,Hoja1!O279,IF($B$5=Hoja1!$A$7,Hoja1!R279,IF($B$5=Hoja1!$A$8,Hoja1!U279,IF($B$5=Hoja1!$A$9,Hoja1!X279,0))))))))</f>
        <v>0</v>
      </c>
      <c r="C284" s="23" t="e">
        <f>VLOOKUP(B284,Hoja3!A278:B978,2,FALSE)</f>
        <v>#N/A</v>
      </c>
      <c r="D284" s="15"/>
      <c r="E284" s="15"/>
      <c r="F284" s="15"/>
      <c r="G284" s="15"/>
      <c r="H284" s="15"/>
      <c r="I284" s="15"/>
      <c r="J284" s="15"/>
      <c r="K284" s="15"/>
      <c r="L284" s="15"/>
      <c r="M284" s="15"/>
      <c r="N284" s="15"/>
      <c r="O284" s="15"/>
      <c r="P284" s="15"/>
      <c r="Q284" s="23">
        <f t="shared" si="8"/>
        <v>0</v>
      </c>
      <c r="R284" s="25"/>
      <c r="S284" s="26">
        <f t="shared" si="9"/>
        <v>0</v>
      </c>
    </row>
    <row r="285" spans="1:19" x14ac:dyDescent="0.3">
      <c r="A285" s="15">
        <v>278</v>
      </c>
      <c r="B285" s="22">
        <f>IF($B$5=Hoja1!$A$2,Hoja1!C280,IF($B$5=Hoja1!$A$3,Hoja1!F280,IF($B$5=Hoja1!$A$4,Hoja1!I280,IF($B$5=Hoja1!$A$5,Hoja1!I280,IF($B$5=Hoja1!$A$6,Hoja1!O280,IF($B$5=Hoja1!$A$7,Hoja1!R280,IF($B$5=Hoja1!$A$8,Hoja1!U280,IF($B$5=Hoja1!$A$9,Hoja1!X280,0))))))))</f>
        <v>0</v>
      </c>
      <c r="C285" s="23" t="e">
        <f>VLOOKUP(B285,Hoja3!A279:B979,2,FALSE)</f>
        <v>#N/A</v>
      </c>
      <c r="D285" s="15"/>
      <c r="E285" s="15"/>
      <c r="F285" s="15"/>
      <c r="G285" s="15"/>
      <c r="H285" s="15"/>
      <c r="I285" s="15"/>
      <c r="J285" s="15"/>
      <c r="K285" s="15"/>
      <c r="L285" s="15"/>
      <c r="M285" s="15"/>
      <c r="N285" s="15"/>
      <c r="O285" s="15"/>
      <c r="P285" s="15"/>
      <c r="Q285" s="23">
        <f t="shared" si="8"/>
        <v>0</v>
      </c>
      <c r="R285" s="25"/>
      <c r="S285" s="26">
        <f t="shared" si="9"/>
        <v>0</v>
      </c>
    </row>
    <row r="286" spans="1:19" x14ac:dyDescent="0.3">
      <c r="A286" s="15">
        <v>279</v>
      </c>
      <c r="B286" s="22">
        <f>IF($B$5=Hoja1!$A$2,Hoja1!C281,IF($B$5=Hoja1!$A$3,Hoja1!F281,IF($B$5=Hoja1!$A$4,Hoja1!I281,IF($B$5=Hoja1!$A$5,Hoja1!I281,IF($B$5=Hoja1!$A$6,Hoja1!O281,IF($B$5=Hoja1!$A$7,Hoja1!R281,IF($B$5=Hoja1!$A$8,Hoja1!U281,IF($B$5=Hoja1!$A$9,Hoja1!X281,0))))))))</f>
        <v>0</v>
      </c>
      <c r="C286" s="23" t="e">
        <f>VLOOKUP(B286,Hoja3!A280:B980,2,FALSE)</f>
        <v>#N/A</v>
      </c>
      <c r="D286" s="15"/>
      <c r="E286" s="15"/>
      <c r="F286" s="15"/>
      <c r="G286" s="15"/>
      <c r="H286" s="15"/>
      <c r="I286" s="15"/>
      <c r="J286" s="15"/>
      <c r="K286" s="15"/>
      <c r="L286" s="15"/>
      <c r="M286" s="15"/>
      <c r="N286" s="15"/>
      <c r="O286" s="15"/>
      <c r="P286" s="15"/>
      <c r="Q286" s="23">
        <f t="shared" si="8"/>
        <v>0</v>
      </c>
      <c r="R286" s="25"/>
      <c r="S286" s="26">
        <f t="shared" si="9"/>
        <v>0</v>
      </c>
    </row>
    <row r="287" spans="1:19" x14ac:dyDescent="0.3">
      <c r="A287" s="15">
        <v>280</v>
      </c>
      <c r="B287" s="22">
        <f>IF($B$5=Hoja1!$A$2,Hoja1!C282,IF($B$5=Hoja1!$A$3,Hoja1!F282,IF($B$5=Hoja1!$A$4,Hoja1!I282,IF($B$5=Hoja1!$A$5,Hoja1!I282,IF($B$5=Hoja1!$A$6,Hoja1!O282,IF($B$5=Hoja1!$A$7,Hoja1!R282,IF($B$5=Hoja1!$A$8,Hoja1!U282,IF($B$5=Hoja1!$A$9,Hoja1!X282,0))))))))</f>
        <v>0</v>
      </c>
      <c r="C287" s="23" t="e">
        <f>VLOOKUP(B287,Hoja3!A281:B981,2,FALSE)</f>
        <v>#N/A</v>
      </c>
      <c r="D287" s="15"/>
      <c r="E287" s="15"/>
      <c r="F287" s="15"/>
      <c r="G287" s="15"/>
      <c r="H287" s="15"/>
      <c r="I287" s="15"/>
      <c r="J287" s="15"/>
      <c r="K287" s="15"/>
      <c r="L287" s="15"/>
      <c r="M287" s="15"/>
      <c r="N287" s="15"/>
      <c r="O287" s="15"/>
      <c r="P287" s="15"/>
      <c r="Q287" s="23">
        <f t="shared" si="8"/>
        <v>0</v>
      </c>
      <c r="R287" s="25"/>
      <c r="S287" s="26">
        <f t="shared" si="9"/>
        <v>0</v>
      </c>
    </row>
    <row r="288" spans="1:19" x14ac:dyDescent="0.3">
      <c r="A288" s="15">
        <v>281</v>
      </c>
      <c r="B288" s="22">
        <f>IF($B$5=Hoja1!$A$2,Hoja1!C283,IF($B$5=Hoja1!$A$3,Hoja1!F283,IF($B$5=Hoja1!$A$4,Hoja1!I283,IF($B$5=Hoja1!$A$5,Hoja1!I283,IF($B$5=Hoja1!$A$6,Hoja1!O283,IF($B$5=Hoja1!$A$7,Hoja1!R283,IF($B$5=Hoja1!$A$8,Hoja1!U283,IF($B$5=Hoja1!$A$9,Hoja1!X283,0))))))))</f>
        <v>0</v>
      </c>
      <c r="C288" s="23" t="e">
        <f>VLOOKUP(B288,Hoja3!A282:B982,2,FALSE)</f>
        <v>#N/A</v>
      </c>
      <c r="D288" s="15"/>
      <c r="E288" s="15"/>
      <c r="F288" s="15"/>
      <c r="G288" s="15"/>
      <c r="H288" s="15"/>
      <c r="I288" s="15"/>
      <c r="J288" s="15"/>
      <c r="K288" s="15"/>
      <c r="L288" s="15"/>
      <c r="M288" s="15"/>
      <c r="N288" s="15"/>
      <c r="O288" s="15"/>
      <c r="P288" s="15"/>
      <c r="Q288" s="23">
        <f t="shared" si="8"/>
        <v>0</v>
      </c>
      <c r="R288" s="25"/>
      <c r="S288" s="26">
        <f t="shared" si="9"/>
        <v>0</v>
      </c>
    </row>
    <row r="289" spans="1:19" x14ac:dyDescent="0.3">
      <c r="A289" s="15">
        <v>282</v>
      </c>
      <c r="B289" s="22">
        <f>IF($B$5=Hoja1!$A$2,Hoja1!C284,IF($B$5=Hoja1!$A$3,Hoja1!F284,IF($B$5=Hoja1!$A$4,Hoja1!I284,IF($B$5=Hoja1!$A$5,Hoja1!I284,IF($B$5=Hoja1!$A$6,Hoja1!O284,IF($B$5=Hoja1!$A$7,Hoja1!R284,IF($B$5=Hoja1!$A$8,Hoja1!U284,IF($B$5=Hoja1!$A$9,Hoja1!X284,0))))))))</f>
        <v>0</v>
      </c>
      <c r="C289" s="23" t="e">
        <f>VLOOKUP(B289,Hoja3!A283:B983,2,FALSE)</f>
        <v>#N/A</v>
      </c>
      <c r="D289" s="15"/>
      <c r="E289" s="15"/>
      <c r="F289" s="15"/>
      <c r="G289" s="15"/>
      <c r="H289" s="15"/>
      <c r="I289" s="15"/>
      <c r="J289" s="15"/>
      <c r="K289" s="15"/>
      <c r="L289" s="15"/>
      <c r="M289" s="15"/>
      <c r="N289" s="15"/>
      <c r="O289" s="15"/>
      <c r="P289" s="15"/>
      <c r="Q289" s="23">
        <f t="shared" si="8"/>
        <v>0</v>
      </c>
      <c r="R289" s="25"/>
      <c r="S289" s="26">
        <f t="shared" si="9"/>
        <v>0</v>
      </c>
    </row>
    <row r="290" spans="1:19" x14ac:dyDescent="0.3">
      <c r="A290" s="15">
        <v>283</v>
      </c>
      <c r="B290" s="22">
        <f>IF($B$5=Hoja1!$A$2,Hoja1!C285,IF($B$5=Hoja1!$A$3,Hoja1!F285,IF($B$5=Hoja1!$A$4,Hoja1!I285,IF($B$5=Hoja1!$A$5,Hoja1!I285,IF($B$5=Hoja1!$A$6,Hoja1!O285,IF($B$5=Hoja1!$A$7,Hoja1!R285,IF($B$5=Hoja1!$A$8,Hoja1!U285,IF($B$5=Hoja1!$A$9,Hoja1!X285,0))))))))</f>
        <v>0</v>
      </c>
      <c r="C290" s="23" t="e">
        <f>VLOOKUP(B290,Hoja3!A284:B984,2,FALSE)</f>
        <v>#N/A</v>
      </c>
      <c r="D290" s="15"/>
      <c r="E290" s="15"/>
      <c r="F290" s="15"/>
      <c r="G290" s="15"/>
      <c r="H290" s="15"/>
      <c r="I290" s="15"/>
      <c r="J290" s="15"/>
      <c r="K290" s="15"/>
      <c r="L290" s="15"/>
      <c r="M290" s="15"/>
      <c r="N290" s="15"/>
      <c r="O290" s="15"/>
      <c r="P290" s="15"/>
      <c r="Q290" s="23">
        <f t="shared" si="8"/>
        <v>0</v>
      </c>
      <c r="R290" s="25"/>
      <c r="S290" s="26">
        <f t="shared" si="9"/>
        <v>0</v>
      </c>
    </row>
    <row r="291" spans="1:19" x14ac:dyDescent="0.3">
      <c r="A291" s="15">
        <v>284</v>
      </c>
      <c r="B291" s="22">
        <f>IF($B$5=Hoja1!$A$2,Hoja1!C286,IF($B$5=Hoja1!$A$3,Hoja1!F286,IF($B$5=Hoja1!$A$4,Hoja1!I286,IF($B$5=Hoja1!$A$5,Hoja1!I286,IF($B$5=Hoja1!$A$6,Hoja1!O286,IF($B$5=Hoja1!$A$7,Hoja1!R286,IF($B$5=Hoja1!$A$8,Hoja1!U286,IF($B$5=Hoja1!$A$9,Hoja1!X286,0))))))))</f>
        <v>0</v>
      </c>
      <c r="C291" s="23" t="e">
        <f>VLOOKUP(B291,Hoja3!A285:B985,2,FALSE)</f>
        <v>#N/A</v>
      </c>
      <c r="D291" s="15"/>
      <c r="E291" s="15"/>
      <c r="F291" s="15"/>
      <c r="G291" s="15"/>
      <c r="H291" s="15"/>
      <c r="I291" s="15"/>
      <c r="J291" s="15"/>
      <c r="K291" s="15"/>
      <c r="L291" s="15"/>
      <c r="M291" s="15"/>
      <c r="N291" s="15"/>
      <c r="O291" s="15"/>
      <c r="P291" s="15"/>
      <c r="Q291" s="23">
        <f t="shared" si="8"/>
        <v>0</v>
      </c>
      <c r="R291" s="25"/>
      <c r="S291" s="26">
        <f t="shared" si="9"/>
        <v>0</v>
      </c>
    </row>
    <row r="292" spans="1:19" x14ac:dyDescent="0.3">
      <c r="A292" s="15">
        <v>285</v>
      </c>
      <c r="B292" s="22">
        <f>IF($B$5=Hoja1!$A$2,Hoja1!C287,IF($B$5=Hoja1!$A$3,Hoja1!F287,IF($B$5=Hoja1!$A$4,Hoja1!I287,IF($B$5=Hoja1!$A$5,Hoja1!I287,IF($B$5=Hoja1!$A$6,Hoja1!O287,IF($B$5=Hoja1!$A$7,Hoja1!R287,IF($B$5=Hoja1!$A$8,Hoja1!U287,IF($B$5=Hoja1!$A$9,Hoja1!X287,0))))))))</f>
        <v>0</v>
      </c>
      <c r="C292" s="23" t="e">
        <f>VLOOKUP(B292,Hoja3!A286:B986,2,FALSE)</f>
        <v>#N/A</v>
      </c>
      <c r="D292" s="15"/>
      <c r="E292" s="15"/>
      <c r="F292" s="15"/>
      <c r="G292" s="15"/>
      <c r="H292" s="15"/>
      <c r="I292" s="15"/>
      <c r="J292" s="15"/>
      <c r="K292" s="15"/>
      <c r="L292" s="15"/>
      <c r="M292" s="15"/>
      <c r="N292" s="15"/>
      <c r="O292" s="15"/>
      <c r="P292" s="15"/>
      <c r="Q292" s="23">
        <f t="shared" si="8"/>
        <v>0</v>
      </c>
      <c r="R292" s="25"/>
      <c r="S292" s="26">
        <f t="shared" si="9"/>
        <v>0</v>
      </c>
    </row>
    <row r="293" spans="1:19" x14ac:dyDescent="0.3">
      <c r="A293" s="15">
        <v>286</v>
      </c>
      <c r="B293" s="22">
        <f>IF($B$5=Hoja1!$A$2,Hoja1!C288,IF($B$5=Hoja1!$A$3,Hoja1!F288,IF($B$5=Hoja1!$A$4,Hoja1!I288,IF($B$5=Hoja1!$A$5,Hoja1!I288,IF($B$5=Hoja1!$A$6,Hoja1!O288,IF($B$5=Hoja1!$A$7,Hoja1!R288,IF($B$5=Hoja1!$A$8,Hoja1!U288,IF($B$5=Hoja1!$A$9,Hoja1!X288,0))))))))</f>
        <v>0</v>
      </c>
      <c r="C293" s="23" t="e">
        <f>VLOOKUP(B293,Hoja3!A287:B987,2,FALSE)</f>
        <v>#N/A</v>
      </c>
      <c r="D293" s="15"/>
      <c r="E293" s="15"/>
      <c r="F293" s="15"/>
      <c r="G293" s="15"/>
      <c r="H293" s="15"/>
      <c r="I293" s="15"/>
      <c r="J293" s="15"/>
      <c r="K293" s="15"/>
      <c r="L293" s="15"/>
      <c r="M293" s="15"/>
      <c r="N293" s="15"/>
      <c r="O293" s="15"/>
      <c r="P293" s="15"/>
      <c r="Q293" s="23">
        <f t="shared" si="8"/>
        <v>0</v>
      </c>
      <c r="R293" s="25"/>
      <c r="S293" s="26">
        <f t="shared" si="9"/>
        <v>0</v>
      </c>
    </row>
    <row r="294" spans="1:19" x14ac:dyDescent="0.3">
      <c r="A294" s="15">
        <v>287</v>
      </c>
      <c r="B294" s="22">
        <f>IF($B$5=Hoja1!$A$2,Hoja1!C289,IF($B$5=Hoja1!$A$3,Hoja1!F289,IF($B$5=Hoja1!$A$4,Hoja1!I289,IF($B$5=Hoja1!$A$5,Hoja1!I289,IF($B$5=Hoja1!$A$6,Hoja1!O289,IF($B$5=Hoja1!$A$7,Hoja1!R289,IF($B$5=Hoja1!$A$8,Hoja1!U289,IF($B$5=Hoja1!$A$9,Hoja1!X289,0))))))))</f>
        <v>0</v>
      </c>
      <c r="C294" s="23" t="e">
        <f>VLOOKUP(B294,Hoja3!A288:B988,2,FALSE)</f>
        <v>#N/A</v>
      </c>
      <c r="D294" s="15"/>
      <c r="E294" s="15"/>
      <c r="F294" s="15"/>
      <c r="G294" s="15"/>
      <c r="H294" s="15"/>
      <c r="I294" s="15"/>
      <c r="J294" s="15"/>
      <c r="K294" s="15"/>
      <c r="L294" s="15"/>
      <c r="M294" s="15"/>
      <c r="N294" s="15"/>
      <c r="O294" s="15"/>
      <c r="P294" s="15"/>
      <c r="Q294" s="23">
        <f t="shared" si="8"/>
        <v>0</v>
      </c>
      <c r="R294" s="25"/>
      <c r="S294" s="26">
        <f t="shared" si="9"/>
        <v>0</v>
      </c>
    </row>
    <row r="295" spans="1:19" x14ac:dyDescent="0.3">
      <c r="A295" s="15">
        <v>288</v>
      </c>
      <c r="B295" s="22">
        <f>IF($B$5=Hoja1!$A$2,Hoja1!C290,IF($B$5=Hoja1!$A$3,Hoja1!F290,IF($B$5=Hoja1!$A$4,Hoja1!I290,IF($B$5=Hoja1!$A$5,Hoja1!I290,IF($B$5=Hoja1!$A$6,Hoja1!O290,IF($B$5=Hoja1!$A$7,Hoja1!R290,IF($B$5=Hoja1!$A$8,Hoja1!U290,IF($B$5=Hoja1!$A$9,Hoja1!X290,0))))))))</f>
        <v>0</v>
      </c>
      <c r="C295" s="23" t="e">
        <f>VLOOKUP(B295,Hoja3!A289:B989,2,FALSE)</f>
        <v>#N/A</v>
      </c>
      <c r="D295" s="15"/>
      <c r="E295" s="15"/>
      <c r="F295" s="15"/>
      <c r="G295" s="15"/>
      <c r="H295" s="15"/>
      <c r="I295" s="15"/>
      <c r="J295" s="15"/>
      <c r="K295" s="15"/>
      <c r="L295" s="15"/>
      <c r="M295" s="15"/>
      <c r="N295" s="15"/>
      <c r="O295" s="15"/>
      <c r="P295" s="15"/>
      <c r="Q295" s="23">
        <f t="shared" si="8"/>
        <v>0</v>
      </c>
      <c r="R295" s="25"/>
      <c r="S295" s="26">
        <f t="shared" si="9"/>
        <v>0</v>
      </c>
    </row>
    <row r="296" spans="1:19" x14ac:dyDescent="0.3">
      <c r="A296" s="15">
        <v>289</v>
      </c>
      <c r="B296" s="22">
        <f>IF($B$5=Hoja1!$A$2,Hoja1!C291,IF($B$5=Hoja1!$A$3,Hoja1!F291,IF($B$5=Hoja1!$A$4,Hoja1!I291,IF($B$5=Hoja1!$A$5,Hoja1!I291,IF($B$5=Hoja1!$A$6,Hoja1!O291,IF($B$5=Hoja1!$A$7,Hoja1!R291,IF($B$5=Hoja1!$A$8,Hoja1!U291,IF($B$5=Hoja1!$A$9,Hoja1!X291,0))))))))</f>
        <v>0</v>
      </c>
      <c r="C296" s="23" t="e">
        <f>VLOOKUP(B296,Hoja3!A290:B990,2,FALSE)</f>
        <v>#N/A</v>
      </c>
      <c r="D296" s="15"/>
      <c r="E296" s="15"/>
      <c r="F296" s="15"/>
      <c r="G296" s="15"/>
      <c r="H296" s="15"/>
      <c r="I296" s="15"/>
      <c r="J296" s="15"/>
      <c r="K296" s="15"/>
      <c r="L296" s="15"/>
      <c r="M296" s="15"/>
      <c r="N296" s="15"/>
      <c r="O296" s="15"/>
      <c r="P296" s="15"/>
      <c r="Q296" s="23">
        <f t="shared" si="8"/>
        <v>0</v>
      </c>
      <c r="R296" s="25"/>
      <c r="S296" s="26">
        <f t="shared" si="9"/>
        <v>0</v>
      </c>
    </row>
    <row r="297" spans="1:19" x14ac:dyDescent="0.3">
      <c r="A297" s="15">
        <v>290</v>
      </c>
      <c r="B297" s="22">
        <f>IF($B$5=Hoja1!$A$2,Hoja1!C292,IF($B$5=Hoja1!$A$3,Hoja1!F292,IF($B$5=Hoja1!$A$4,Hoja1!I292,IF($B$5=Hoja1!$A$5,Hoja1!I292,IF($B$5=Hoja1!$A$6,Hoja1!O292,IF($B$5=Hoja1!$A$7,Hoja1!R292,IF($B$5=Hoja1!$A$8,Hoja1!U292,IF($B$5=Hoja1!$A$9,Hoja1!X292,0))))))))</f>
        <v>0</v>
      </c>
      <c r="C297" s="23" t="e">
        <f>VLOOKUP(B297,Hoja3!A291:B991,2,FALSE)</f>
        <v>#N/A</v>
      </c>
      <c r="D297" s="15"/>
      <c r="E297" s="15"/>
      <c r="F297" s="15"/>
      <c r="G297" s="15"/>
      <c r="H297" s="15"/>
      <c r="I297" s="15"/>
      <c r="J297" s="15"/>
      <c r="K297" s="15"/>
      <c r="L297" s="15"/>
      <c r="M297" s="15"/>
      <c r="N297" s="15"/>
      <c r="O297" s="15"/>
      <c r="P297" s="15"/>
      <c r="Q297" s="23">
        <f t="shared" si="8"/>
        <v>0</v>
      </c>
      <c r="R297" s="25"/>
      <c r="S297" s="26">
        <f t="shared" si="9"/>
        <v>0</v>
      </c>
    </row>
    <row r="298" spans="1:19" x14ac:dyDescent="0.3">
      <c r="A298" s="15">
        <v>291</v>
      </c>
      <c r="B298" s="22">
        <f>IF($B$5=Hoja1!$A$2,Hoja1!C293,IF($B$5=Hoja1!$A$3,Hoja1!F293,IF($B$5=Hoja1!$A$4,Hoja1!I293,IF($B$5=Hoja1!$A$5,Hoja1!I293,IF($B$5=Hoja1!$A$6,Hoja1!O293,IF($B$5=Hoja1!$A$7,Hoja1!R293,IF($B$5=Hoja1!$A$8,Hoja1!U293,IF($B$5=Hoja1!$A$9,Hoja1!X293,0))))))))</f>
        <v>0</v>
      </c>
      <c r="C298" s="23" t="e">
        <f>VLOOKUP(B298,Hoja3!A292:B992,2,FALSE)</f>
        <v>#N/A</v>
      </c>
      <c r="D298" s="15"/>
      <c r="E298" s="15"/>
      <c r="F298" s="15"/>
      <c r="G298" s="15"/>
      <c r="H298" s="15"/>
      <c r="I298" s="15"/>
      <c r="J298" s="15"/>
      <c r="K298" s="15"/>
      <c r="L298" s="15"/>
      <c r="M298" s="15"/>
      <c r="N298" s="15"/>
      <c r="O298" s="15"/>
      <c r="P298" s="15"/>
      <c r="Q298" s="23">
        <f t="shared" si="8"/>
        <v>0</v>
      </c>
      <c r="R298" s="25"/>
      <c r="S298" s="26">
        <f t="shared" si="9"/>
        <v>0</v>
      </c>
    </row>
    <row r="299" spans="1:19" x14ac:dyDescent="0.3">
      <c r="A299" s="15">
        <v>292</v>
      </c>
      <c r="B299" s="22">
        <f>IF($B$5=Hoja1!$A$2,Hoja1!C294,IF($B$5=Hoja1!$A$3,Hoja1!F294,IF($B$5=Hoja1!$A$4,Hoja1!I294,IF($B$5=Hoja1!$A$5,Hoja1!I294,IF($B$5=Hoja1!$A$6,Hoja1!O294,IF($B$5=Hoja1!$A$7,Hoja1!R294,IF($B$5=Hoja1!$A$8,Hoja1!U294,IF($B$5=Hoja1!$A$9,Hoja1!X294,0))))))))</f>
        <v>0</v>
      </c>
      <c r="C299" s="23" t="e">
        <f>VLOOKUP(B299,Hoja3!A293:B993,2,FALSE)</f>
        <v>#N/A</v>
      </c>
      <c r="D299" s="15"/>
      <c r="E299" s="15"/>
      <c r="F299" s="15"/>
      <c r="G299" s="15"/>
      <c r="H299" s="15"/>
      <c r="I299" s="15"/>
      <c r="J299" s="15"/>
      <c r="K299" s="15"/>
      <c r="L299" s="15"/>
      <c r="M299" s="15"/>
      <c r="N299" s="15"/>
      <c r="O299" s="15"/>
      <c r="P299" s="15"/>
      <c r="Q299" s="23">
        <f t="shared" si="8"/>
        <v>0</v>
      </c>
      <c r="R299" s="25"/>
      <c r="S299" s="26">
        <f t="shared" si="9"/>
        <v>0</v>
      </c>
    </row>
    <row r="300" spans="1:19" x14ac:dyDescent="0.3">
      <c r="A300" s="15">
        <v>293</v>
      </c>
      <c r="B300" s="22">
        <f>IF($B$5=Hoja1!$A$2,Hoja1!C295,IF($B$5=Hoja1!$A$3,Hoja1!F295,IF($B$5=Hoja1!$A$4,Hoja1!I295,IF($B$5=Hoja1!$A$5,Hoja1!I295,IF($B$5=Hoja1!$A$6,Hoja1!O295,IF($B$5=Hoja1!$A$7,Hoja1!R295,IF($B$5=Hoja1!$A$8,Hoja1!U295,IF($B$5=Hoja1!$A$9,Hoja1!X295,0))))))))</f>
        <v>0</v>
      </c>
      <c r="C300" s="23" t="e">
        <f>VLOOKUP(B300,Hoja3!A294:B994,2,FALSE)</f>
        <v>#N/A</v>
      </c>
      <c r="D300" s="15"/>
      <c r="E300" s="15"/>
      <c r="F300" s="15"/>
      <c r="G300" s="15"/>
      <c r="H300" s="15"/>
      <c r="I300" s="15"/>
      <c r="J300" s="15"/>
      <c r="K300" s="15"/>
      <c r="L300" s="15"/>
      <c r="M300" s="15"/>
      <c r="N300" s="15"/>
      <c r="O300" s="15"/>
      <c r="P300" s="15"/>
      <c r="Q300" s="23">
        <f t="shared" si="8"/>
        <v>0</v>
      </c>
      <c r="R300" s="25"/>
      <c r="S300" s="26">
        <f t="shared" si="9"/>
        <v>0</v>
      </c>
    </row>
    <row r="301" spans="1:19" x14ac:dyDescent="0.3">
      <c r="A301" s="15">
        <v>294</v>
      </c>
      <c r="B301" s="22">
        <f>IF($B$5=Hoja1!$A$2,Hoja1!C296,IF($B$5=Hoja1!$A$3,Hoja1!F296,IF($B$5=Hoja1!$A$4,Hoja1!I296,IF($B$5=Hoja1!$A$5,Hoja1!I296,IF($B$5=Hoja1!$A$6,Hoja1!O296,IF($B$5=Hoja1!$A$7,Hoja1!R296,IF($B$5=Hoja1!$A$8,Hoja1!U296,IF($B$5=Hoja1!$A$9,Hoja1!X296,0))))))))</f>
        <v>0</v>
      </c>
      <c r="C301" s="23" t="e">
        <f>VLOOKUP(B301,Hoja3!A295:B995,2,FALSE)</f>
        <v>#N/A</v>
      </c>
      <c r="D301" s="15"/>
      <c r="E301" s="15"/>
      <c r="F301" s="15"/>
      <c r="G301" s="15"/>
      <c r="H301" s="15"/>
      <c r="I301" s="15"/>
      <c r="J301" s="15"/>
      <c r="K301" s="15"/>
      <c r="L301" s="15"/>
      <c r="M301" s="15"/>
      <c r="N301" s="15"/>
      <c r="O301" s="15"/>
      <c r="P301" s="15"/>
      <c r="Q301" s="23">
        <f t="shared" si="8"/>
        <v>0</v>
      </c>
      <c r="R301" s="25"/>
      <c r="S301" s="26">
        <f t="shared" si="9"/>
        <v>0</v>
      </c>
    </row>
    <row r="302" spans="1:19" x14ac:dyDescent="0.3">
      <c r="A302" s="15">
        <v>295</v>
      </c>
      <c r="B302" s="22">
        <f>IF($B$5=Hoja1!$A$2,Hoja1!C297,IF($B$5=Hoja1!$A$3,Hoja1!F297,IF($B$5=Hoja1!$A$4,Hoja1!I297,IF($B$5=Hoja1!$A$5,Hoja1!I297,IF($B$5=Hoja1!$A$6,Hoja1!O297,IF($B$5=Hoja1!$A$7,Hoja1!R297,IF($B$5=Hoja1!$A$8,Hoja1!U297,IF($B$5=Hoja1!$A$9,Hoja1!X297,0))))))))</f>
        <v>0</v>
      </c>
      <c r="C302" s="23" t="e">
        <f>VLOOKUP(B302,Hoja3!A296:B996,2,FALSE)</f>
        <v>#N/A</v>
      </c>
      <c r="D302" s="15"/>
      <c r="E302" s="15"/>
      <c r="F302" s="15"/>
      <c r="G302" s="15"/>
      <c r="H302" s="15"/>
      <c r="I302" s="15"/>
      <c r="J302" s="15"/>
      <c r="K302" s="15"/>
      <c r="L302" s="15"/>
      <c r="M302" s="15"/>
      <c r="N302" s="15"/>
      <c r="O302" s="15"/>
      <c r="P302" s="15"/>
      <c r="Q302" s="23">
        <f t="shared" si="8"/>
        <v>0</v>
      </c>
      <c r="R302" s="25"/>
      <c r="S302" s="26">
        <f t="shared" si="9"/>
        <v>0</v>
      </c>
    </row>
    <row r="303" spans="1:19" x14ac:dyDescent="0.3">
      <c r="A303" s="15">
        <v>296</v>
      </c>
      <c r="B303" s="22">
        <f>IF($B$5=Hoja1!$A$2,Hoja1!C298,IF($B$5=Hoja1!$A$3,Hoja1!F298,IF($B$5=Hoja1!$A$4,Hoja1!I298,IF($B$5=Hoja1!$A$5,Hoja1!I298,IF($B$5=Hoja1!$A$6,Hoja1!O298,IF($B$5=Hoja1!$A$7,Hoja1!R298,IF($B$5=Hoja1!$A$8,Hoja1!U298,IF($B$5=Hoja1!$A$9,Hoja1!X298,0))))))))</f>
        <v>0</v>
      </c>
      <c r="C303" s="23" t="e">
        <f>VLOOKUP(B303,Hoja3!A297:B997,2,FALSE)</f>
        <v>#N/A</v>
      </c>
      <c r="D303" s="15"/>
      <c r="E303" s="15"/>
      <c r="F303" s="15"/>
      <c r="G303" s="15"/>
      <c r="H303" s="15"/>
      <c r="I303" s="15"/>
      <c r="J303" s="15"/>
      <c r="K303" s="15"/>
      <c r="L303" s="15"/>
      <c r="M303" s="15"/>
      <c r="N303" s="15"/>
      <c r="O303" s="15"/>
      <c r="P303" s="15"/>
      <c r="Q303" s="23">
        <f t="shared" si="8"/>
        <v>0</v>
      </c>
      <c r="R303" s="25"/>
      <c r="S303" s="26">
        <f t="shared" si="9"/>
        <v>0</v>
      </c>
    </row>
    <row r="304" spans="1:19" x14ac:dyDescent="0.3">
      <c r="A304" s="15">
        <v>297</v>
      </c>
      <c r="B304" s="22">
        <f>IF($B$5=Hoja1!$A$2,Hoja1!C299,IF($B$5=Hoja1!$A$3,Hoja1!F299,IF($B$5=Hoja1!$A$4,Hoja1!I299,IF($B$5=Hoja1!$A$5,Hoja1!I299,IF($B$5=Hoja1!$A$6,Hoja1!O299,IF($B$5=Hoja1!$A$7,Hoja1!R299,IF($B$5=Hoja1!$A$8,Hoja1!U299,IF($B$5=Hoja1!$A$9,Hoja1!X299,0))))))))</f>
        <v>0</v>
      </c>
      <c r="C304" s="23" t="e">
        <f>VLOOKUP(B304,Hoja3!A298:B998,2,FALSE)</f>
        <v>#N/A</v>
      </c>
      <c r="D304" s="15"/>
      <c r="E304" s="15"/>
      <c r="F304" s="15"/>
      <c r="G304" s="15"/>
      <c r="H304" s="15"/>
      <c r="I304" s="15"/>
      <c r="J304" s="15"/>
      <c r="K304" s="15"/>
      <c r="L304" s="15"/>
      <c r="M304" s="15"/>
      <c r="N304" s="15"/>
      <c r="O304" s="15"/>
      <c r="P304" s="15"/>
      <c r="Q304" s="23">
        <f t="shared" si="8"/>
        <v>0</v>
      </c>
      <c r="R304" s="25"/>
      <c r="S304" s="26">
        <f t="shared" si="9"/>
        <v>0</v>
      </c>
    </row>
    <row r="305" spans="1:19" x14ac:dyDescent="0.3">
      <c r="A305" s="15">
        <v>298</v>
      </c>
      <c r="B305" s="22">
        <f>IF($B$5=Hoja1!$A$2,Hoja1!C300,IF($B$5=Hoja1!$A$3,Hoja1!F300,IF($B$5=Hoja1!$A$4,Hoja1!I300,IF($B$5=Hoja1!$A$5,Hoja1!I300,IF($B$5=Hoja1!$A$6,Hoja1!O300,IF($B$5=Hoja1!$A$7,Hoja1!R300,IF($B$5=Hoja1!$A$8,Hoja1!U300,IF($B$5=Hoja1!$A$9,Hoja1!X300,0))))))))</f>
        <v>0</v>
      </c>
      <c r="C305" s="23" t="e">
        <f>VLOOKUP(B305,Hoja3!A299:B999,2,FALSE)</f>
        <v>#N/A</v>
      </c>
      <c r="D305" s="15"/>
      <c r="E305" s="15"/>
      <c r="F305" s="15"/>
      <c r="G305" s="15"/>
      <c r="H305" s="15"/>
      <c r="I305" s="15"/>
      <c r="J305" s="15"/>
      <c r="K305" s="15"/>
      <c r="L305" s="15"/>
      <c r="M305" s="15"/>
      <c r="N305" s="15"/>
      <c r="O305" s="15"/>
      <c r="P305" s="15"/>
      <c r="Q305" s="23">
        <f t="shared" si="8"/>
        <v>0</v>
      </c>
      <c r="R305" s="25"/>
      <c r="S305" s="26">
        <f t="shared" si="9"/>
        <v>0</v>
      </c>
    </row>
    <row r="306" spans="1:19" x14ac:dyDescent="0.3">
      <c r="A306" s="15">
        <v>299</v>
      </c>
      <c r="B306" s="22">
        <f>IF($B$5=Hoja1!$A$2,Hoja1!C301,IF($B$5=Hoja1!$A$3,Hoja1!F301,IF($B$5=Hoja1!$A$4,Hoja1!I301,IF($B$5=Hoja1!$A$5,Hoja1!I301,IF($B$5=Hoja1!$A$6,Hoja1!O301,IF($B$5=Hoja1!$A$7,Hoja1!R301,IF($B$5=Hoja1!$A$8,Hoja1!U301,IF($B$5=Hoja1!$A$9,Hoja1!X301,0))))))))</f>
        <v>0</v>
      </c>
      <c r="C306" s="23" t="e">
        <f>VLOOKUP(B306,Hoja3!A300:B1000,2,FALSE)</f>
        <v>#N/A</v>
      </c>
      <c r="D306" s="15"/>
      <c r="E306" s="15"/>
      <c r="F306" s="15"/>
      <c r="G306" s="15"/>
      <c r="H306" s="15"/>
      <c r="I306" s="15"/>
      <c r="J306" s="15"/>
      <c r="K306" s="15"/>
      <c r="L306" s="15"/>
      <c r="M306" s="15"/>
      <c r="N306" s="15"/>
      <c r="O306" s="15"/>
      <c r="P306" s="15"/>
      <c r="Q306" s="23">
        <f t="shared" si="8"/>
        <v>0</v>
      </c>
      <c r="R306" s="25"/>
      <c r="S306" s="26">
        <f t="shared" si="9"/>
        <v>0</v>
      </c>
    </row>
    <row r="307" spans="1:19" x14ac:dyDescent="0.3">
      <c r="A307" s="15">
        <v>300</v>
      </c>
      <c r="B307" s="22">
        <f>IF($B$5=Hoja1!$A$2,Hoja1!C302,IF($B$5=Hoja1!$A$3,Hoja1!F302,IF($B$5=Hoja1!$A$4,Hoja1!I302,IF($B$5=Hoja1!$A$5,Hoja1!I302,IF($B$5=Hoja1!$A$6,Hoja1!O302,IF($B$5=Hoja1!$A$7,Hoja1!R302,IF($B$5=Hoja1!$A$8,Hoja1!U302,IF($B$5=Hoja1!$A$9,Hoja1!X302,0))))))))</f>
        <v>0</v>
      </c>
      <c r="C307" s="23" t="e">
        <f>VLOOKUP(B307,Hoja3!A301:B1001,2,FALSE)</f>
        <v>#N/A</v>
      </c>
      <c r="D307" s="15"/>
      <c r="E307" s="15"/>
      <c r="F307" s="15"/>
      <c r="G307" s="15"/>
      <c r="H307" s="15"/>
      <c r="I307" s="15"/>
      <c r="J307" s="15"/>
      <c r="K307" s="15"/>
      <c r="L307" s="15"/>
      <c r="M307" s="15"/>
      <c r="N307" s="15"/>
      <c r="O307" s="15"/>
      <c r="P307" s="15"/>
      <c r="Q307" s="23">
        <f t="shared" si="8"/>
        <v>0</v>
      </c>
      <c r="R307" s="25"/>
      <c r="S307" s="26">
        <f t="shared" si="9"/>
        <v>0</v>
      </c>
    </row>
    <row r="308" spans="1:19" x14ac:dyDescent="0.3">
      <c r="A308" s="15">
        <v>301</v>
      </c>
      <c r="B308" s="22">
        <f>IF($B$5=Hoja1!$A$2,Hoja1!C303,IF($B$5=Hoja1!$A$3,Hoja1!F303,IF($B$5=Hoja1!$A$4,Hoja1!I303,IF($B$5=Hoja1!$A$5,Hoja1!I303,IF($B$5=Hoja1!$A$6,Hoja1!O303,IF($B$5=Hoja1!$A$7,Hoja1!R303,IF($B$5=Hoja1!$A$8,Hoja1!U303,IF($B$5=Hoja1!$A$9,Hoja1!X303,0))))))))</f>
        <v>0</v>
      </c>
      <c r="C308" s="23" t="e">
        <f>VLOOKUP(B308,Hoja3!A302:B1002,2,FALSE)</f>
        <v>#N/A</v>
      </c>
      <c r="D308" s="15"/>
      <c r="E308" s="15"/>
      <c r="F308" s="15"/>
      <c r="G308" s="15"/>
      <c r="H308" s="15"/>
      <c r="I308" s="15"/>
      <c r="J308" s="15"/>
      <c r="K308" s="15"/>
      <c r="L308" s="15"/>
      <c r="M308" s="15"/>
      <c r="N308" s="15"/>
      <c r="O308" s="15"/>
      <c r="P308" s="15"/>
      <c r="Q308" s="23">
        <f t="shared" si="8"/>
        <v>0</v>
      </c>
      <c r="R308" s="25"/>
      <c r="S308" s="26">
        <f t="shared" si="9"/>
        <v>0</v>
      </c>
    </row>
    <row r="309" spans="1:19" x14ac:dyDescent="0.3">
      <c r="A309" s="15">
        <v>302</v>
      </c>
      <c r="B309" s="22">
        <f>IF($B$5=Hoja1!$A$2,Hoja1!C304,IF($B$5=Hoja1!$A$3,Hoja1!F304,IF($B$5=Hoja1!$A$4,Hoja1!I304,IF($B$5=Hoja1!$A$5,Hoja1!I304,IF($B$5=Hoja1!$A$6,Hoja1!O304,IF($B$5=Hoja1!$A$7,Hoja1!R304,IF($B$5=Hoja1!$A$8,Hoja1!U304,IF($B$5=Hoja1!$A$9,Hoja1!X304,0))))))))</f>
        <v>0</v>
      </c>
      <c r="C309" s="23" t="e">
        <f>VLOOKUP(B309,Hoja3!A303:B1003,2,FALSE)</f>
        <v>#N/A</v>
      </c>
      <c r="D309" s="15"/>
      <c r="E309" s="15"/>
      <c r="F309" s="15"/>
      <c r="G309" s="15"/>
      <c r="H309" s="15"/>
      <c r="I309" s="15"/>
      <c r="J309" s="15"/>
      <c r="K309" s="15"/>
      <c r="L309" s="15"/>
      <c r="M309" s="15"/>
      <c r="N309" s="15"/>
      <c r="O309" s="15"/>
      <c r="P309" s="15"/>
      <c r="Q309" s="23">
        <f t="shared" si="8"/>
        <v>0</v>
      </c>
      <c r="R309" s="25"/>
      <c r="S309" s="26">
        <f t="shared" si="9"/>
        <v>0</v>
      </c>
    </row>
    <row r="310" spans="1:19" x14ac:dyDescent="0.3">
      <c r="A310" s="15">
        <v>303</v>
      </c>
      <c r="B310" s="22">
        <f>IF($B$5=Hoja1!$A$2,Hoja1!C305,IF($B$5=Hoja1!$A$3,Hoja1!F305,IF($B$5=Hoja1!$A$4,Hoja1!I305,IF($B$5=Hoja1!$A$5,Hoja1!I305,IF($B$5=Hoja1!$A$6,Hoja1!O305,IF($B$5=Hoja1!$A$7,Hoja1!R305,IF($B$5=Hoja1!$A$8,Hoja1!U305,IF($B$5=Hoja1!$A$9,Hoja1!X305,0))))))))</f>
        <v>0</v>
      </c>
      <c r="C310" s="23" t="e">
        <f>VLOOKUP(B310,Hoja3!A304:B1004,2,FALSE)</f>
        <v>#N/A</v>
      </c>
      <c r="D310" s="15"/>
      <c r="E310" s="15"/>
      <c r="F310" s="15"/>
      <c r="G310" s="15"/>
      <c r="H310" s="15"/>
      <c r="I310" s="15"/>
      <c r="J310" s="15"/>
      <c r="K310" s="15"/>
      <c r="L310" s="15"/>
      <c r="M310" s="15"/>
      <c r="N310" s="15"/>
      <c r="O310" s="15"/>
      <c r="P310" s="15"/>
      <c r="Q310" s="23">
        <f t="shared" si="8"/>
        <v>0</v>
      </c>
      <c r="R310" s="25"/>
      <c r="S310" s="26">
        <f t="shared" si="9"/>
        <v>0</v>
      </c>
    </row>
    <row r="311" spans="1:19" x14ac:dyDescent="0.3">
      <c r="A311" s="15">
        <v>304</v>
      </c>
      <c r="B311" s="22">
        <f>IF($B$5=Hoja1!$A$2,Hoja1!C306,IF($B$5=Hoja1!$A$3,Hoja1!F306,IF($B$5=Hoja1!$A$4,Hoja1!I306,IF($B$5=Hoja1!$A$5,Hoja1!I306,IF($B$5=Hoja1!$A$6,Hoja1!O306,IF($B$5=Hoja1!$A$7,Hoja1!R306,IF($B$5=Hoja1!$A$8,Hoja1!U306,IF($B$5=Hoja1!$A$9,Hoja1!X306,0))))))))</f>
        <v>0</v>
      </c>
      <c r="C311" s="23" t="e">
        <f>VLOOKUP(B311,Hoja3!A305:B1005,2,FALSE)</f>
        <v>#N/A</v>
      </c>
      <c r="D311" s="15"/>
      <c r="E311" s="15"/>
      <c r="F311" s="15"/>
      <c r="G311" s="15"/>
      <c r="H311" s="15"/>
      <c r="I311" s="15"/>
      <c r="J311" s="15"/>
      <c r="K311" s="15"/>
      <c r="L311" s="15"/>
      <c r="M311" s="15"/>
      <c r="N311" s="15"/>
      <c r="O311" s="15"/>
      <c r="P311" s="15"/>
      <c r="Q311" s="23">
        <f t="shared" si="8"/>
        <v>0</v>
      </c>
      <c r="R311" s="25"/>
      <c r="S311" s="26">
        <f t="shared" si="9"/>
        <v>0</v>
      </c>
    </row>
    <row r="312" spans="1:19" x14ac:dyDescent="0.3">
      <c r="A312" s="15">
        <v>305</v>
      </c>
      <c r="B312" s="22">
        <f>IF($B$5=Hoja1!$A$2,Hoja1!C307,IF($B$5=Hoja1!$A$3,Hoja1!F307,IF($B$5=Hoja1!$A$4,Hoja1!I307,IF($B$5=Hoja1!$A$5,Hoja1!I307,IF($B$5=Hoja1!$A$6,Hoja1!O307,IF($B$5=Hoja1!$A$7,Hoja1!R307,IF($B$5=Hoja1!$A$8,Hoja1!U307,IF($B$5=Hoja1!$A$9,Hoja1!X307,0))))))))</f>
        <v>0</v>
      </c>
      <c r="C312" s="23" t="e">
        <f>VLOOKUP(B312,Hoja3!A306:B1006,2,FALSE)</f>
        <v>#N/A</v>
      </c>
      <c r="D312" s="15"/>
      <c r="E312" s="15"/>
      <c r="F312" s="15"/>
      <c r="G312" s="15"/>
      <c r="H312" s="15"/>
      <c r="I312" s="15"/>
      <c r="J312" s="15"/>
      <c r="K312" s="15"/>
      <c r="L312" s="15"/>
      <c r="M312" s="15"/>
      <c r="N312" s="15"/>
      <c r="O312" s="15"/>
      <c r="P312" s="15"/>
      <c r="Q312" s="23">
        <f t="shared" si="8"/>
        <v>0</v>
      </c>
      <c r="R312" s="25"/>
      <c r="S312" s="26">
        <f t="shared" si="9"/>
        <v>0</v>
      </c>
    </row>
    <row r="313" spans="1:19" x14ac:dyDescent="0.3">
      <c r="A313" s="15">
        <v>306</v>
      </c>
      <c r="B313" s="22">
        <f>IF($B$5=Hoja1!$A$2,Hoja1!C308,IF($B$5=Hoja1!$A$3,Hoja1!F308,IF($B$5=Hoja1!$A$4,Hoja1!I308,IF($B$5=Hoja1!$A$5,Hoja1!I308,IF($B$5=Hoja1!$A$6,Hoja1!O308,IF($B$5=Hoja1!$A$7,Hoja1!R308,IF($B$5=Hoja1!$A$8,Hoja1!U308,IF($B$5=Hoja1!$A$9,Hoja1!X308,0))))))))</f>
        <v>0</v>
      </c>
      <c r="C313" s="23" t="e">
        <f>VLOOKUP(B313,Hoja3!A307:B1007,2,FALSE)</f>
        <v>#N/A</v>
      </c>
      <c r="D313" s="15"/>
      <c r="E313" s="15"/>
      <c r="F313" s="15"/>
      <c r="G313" s="15"/>
      <c r="H313" s="15"/>
      <c r="I313" s="15"/>
      <c r="J313" s="15"/>
      <c r="K313" s="15"/>
      <c r="L313" s="15"/>
      <c r="M313" s="15"/>
      <c r="N313" s="15"/>
      <c r="O313" s="15"/>
      <c r="P313" s="15"/>
      <c r="Q313" s="23">
        <f t="shared" si="8"/>
        <v>0</v>
      </c>
      <c r="R313" s="25"/>
      <c r="S313" s="26">
        <f t="shared" si="9"/>
        <v>0</v>
      </c>
    </row>
    <row r="314" spans="1:19" x14ac:dyDescent="0.3">
      <c r="A314" s="15">
        <v>307</v>
      </c>
      <c r="B314" s="22">
        <f>IF($B$5=Hoja1!$A$2,Hoja1!C309,IF($B$5=Hoja1!$A$3,Hoja1!F309,IF($B$5=Hoja1!$A$4,Hoja1!I309,IF($B$5=Hoja1!$A$5,Hoja1!I309,IF($B$5=Hoja1!$A$6,Hoja1!O309,IF($B$5=Hoja1!$A$7,Hoja1!R309,IF($B$5=Hoja1!$A$8,Hoja1!U309,IF($B$5=Hoja1!$A$9,Hoja1!X309,0))))))))</f>
        <v>0</v>
      </c>
      <c r="C314" s="23" t="e">
        <f>VLOOKUP(B314,Hoja3!A308:B1008,2,FALSE)</f>
        <v>#N/A</v>
      </c>
      <c r="D314" s="15"/>
      <c r="E314" s="15"/>
      <c r="F314" s="15"/>
      <c r="G314" s="15"/>
      <c r="H314" s="15"/>
      <c r="I314" s="15"/>
      <c r="J314" s="15"/>
      <c r="K314" s="15"/>
      <c r="L314" s="15"/>
      <c r="M314" s="15"/>
      <c r="N314" s="15"/>
      <c r="O314" s="15"/>
      <c r="P314" s="15"/>
      <c r="Q314" s="23">
        <f t="shared" si="8"/>
        <v>0</v>
      </c>
      <c r="R314" s="25"/>
      <c r="S314" s="26">
        <f t="shared" si="9"/>
        <v>0</v>
      </c>
    </row>
    <row r="315" spans="1:19" x14ac:dyDescent="0.3">
      <c r="A315" s="15">
        <v>308</v>
      </c>
      <c r="B315" s="22">
        <f>IF($B$5=Hoja1!$A$2,Hoja1!C310,IF($B$5=Hoja1!$A$3,Hoja1!F310,IF($B$5=Hoja1!$A$4,Hoja1!I310,IF($B$5=Hoja1!$A$5,Hoja1!I310,IF($B$5=Hoja1!$A$6,Hoja1!O310,IF($B$5=Hoja1!$A$7,Hoja1!R310,IF($B$5=Hoja1!$A$8,Hoja1!U310,IF($B$5=Hoja1!$A$9,Hoja1!X310,0))))))))</f>
        <v>0</v>
      </c>
      <c r="C315" s="23" t="e">
        <f>VLOOKUP(B315,Hoja3!A309:B1009,2,FALSE)</f>
        <v>#N/A</v>
      </c>
      <c r="D315" s="15"/>
      <c r="E315" s="15"/>
      <c r="F315" s="15"/>
      <c r="G315" s="15"/>
      <c r="H315" s="15"/>
      <c r="I315" s="15"/>
      <c r="J315" s="15"/>
      <c r="K315" s="15"/>
      <c r="L315" s="15"/>
      <c r="M315" s="15"/>
      <c r="N315" s="15"/>
      <c r="O315" s="15"/>
      <c r="P315" s="15"/>
      <c r="Q315" s="23">
        <f t="shared" si="8"/>
        <v>0</v>
      </c>
      <c r="R315" s="25"/>
      <c r="S315" s="26">
        <f t="shared" si="9"/>
        <v>0</v>
      </c>
    </row>
    <row r="316" spans="1:19" x14ac:dyDescent="0.3">
      <c r="A316" s="15">
        <v>309</v>
      </c>
      <c r="B316" s="22">
        <f>IF($B$5=Hoja1!$A$2,Hoja1!C311,IF($B$5=Hoja1!$A$3,Hoja1!F311,IF($B$5=Hoja1!$A$4,Hoja1!I311,IF($B$5=Hoja1!$A$5,Hoja1!I311,IF($B$5=Hoja1!$A$6,Hoja1!O311,IF($B$5=Hoja1!$A$7,Hoja1!R311,IF($B$5=Hoja1!$A$8,Hoja1!U311,IF($B$5=Hoja1!$A$9,Hoja1!X311,0))))))))</f>
        <v>0</v>
      </c>
      <c r="C316" s="23" t="e">
        <f>VLOOKUP(B316,Hoja3!A310:B1010,2,FALSE)</f>
        <v>#N/A</v>
      </c>
      <c r="D316" s="15"/>
      <c r="E316" s="15"/>
      <c r="F316" s="15"/>
      <c r="G316" s="15"/>
      <c r="H316" s="15"/>
      <c r="I316" s="15"/>
      <c r="J316" s="15"/>
      <c r="K316" s="15"/>
      <c r="L316" s="15"/>
      <c r="M316" s="15"/>
      <c r="N316" s="15"/>
      <c r="O316" s="15"/>
      <c r="P316" s="15"/>
      <c r="Q316" s="23">
        <f t="shared" si="8"/>
        <v>0</v>
      </c>
      <c r="R316" s="25"/>
      <c r="S316" s="26">
        <f t="shared" si="9"/>
        <v>0</v>
      </c>
    </row>
    <row r="317" spans="1:19" x14ac:dyDescent="0.3">
      <c r="A317" s="15">
        <v>310</v>
      </c>
      <c r="B317" s="22">
        <f>IF($B$5=Hoja1!$A$2,Hoja1!C312,IF($B$5=Hoja1!$A$3,Hoja1!F312,IF($B$5=Hoja1!$A$4,Hoja1!I312,IF($B$5=Hoja1!$A$5,Hoja1!I312,IF($B$5=Hoja1!$A$6,Hoja1!O312,IF($B$5=Hoja1!$A$7,Hoja1!R312,IF($B$5=Hoja1!$A$8,Hoja1!U312,IF($B$5=Hoja1!$A$9,Hoja1!X312,0))))))))</f>
        <v>0</v>
      </c>
      <c r="C317" s="23" t="e">
        <f>VLOOKUP(B317,Hoja3!A311:B1011,2,FALSE)</f>
        <v>#N/A</v>
      </c>
      <c r="D317" s="15"/>
      <c r="E317" s="15"/>
      <c r="F317" s="15"/>
      <c r="G317" s="15"/>
      <c r="H317" s="15"/>
      <c r="I317" s="15"/>
      <c r="J317" s="15"/>
      <c r="K317" s="15"/>
      <c r="L317" s="15"/>
      <c r="M317" s="15"/>
      <c r="N317" s="15"/>
      <c r="O317" s="15"/>
      <c r="P317" s="15"/>
      <c r="Q317" s="23">
        <f t="shared" si="8"/>
        <v>0</v>
      </c>
      <c r="R317" s="25"/>
      <c r="S317" s="26">
        <f t="shared" si="9"/>
        <v>0</v>
      </c>
    </row>
    <row r="318" spans="1:19" x14ac:dyDescent="0.3">
      <c r="A318" s="15">
        <v>311</v>
      </c>
      <c r="B318" s="22">
        <f>IF($B$5=Hoja1!$A$2,Hoja1!C313,IF($B$5=Hoja1!$A$3,Hoja1!F313,IF($B$5=Hoja1!$A$4,Hoja1!I313,IF($B$5=Hoja1!$A$5,Hoja1!I313,IF($B$5=Hoja1!$A$6,Hoja1!O313,IF($B$5=Hoja1!$A$7,Hoja1!R313,IF($B$5=Hoja1!$A$8,Hoja1!U313,IF($B$5=Hoja1!$A$9,Hoja1!X313,0))))))))</f>
        <v>0</v>
      </c>
      <c r="C318" s="23" t="e">
        <f>VLOOKUP(B318,Hoja3!A312:B1012,2,FALSE)</f>
        <v>#N/A</v>
      </c>
      <c r="D318" s="15"/>
      <c r="E318" s="15"/>
      <c r="F318" s="15"/>
      <c r="G318" s="15"/>
      <c r="H318" s="15"/>
      <c r="I318" s="15"/>
      <c r="J318" s="15"/>
      <c r="K318" s="15"/>
      <c r="L318" s="15"/>
      <c r="M318" s="15"/>
      <c r="N318" s="15"/>
      <c r="O318" s="15"/>
      <c r="P318" s="15"/>
      <c r="Q318" s="23">
        <f t="shared" si="8"/>
        <v>0</v>
      </c>
      <c r="R318" s="25"/>
      <c r="S318" s="26">
        <f t="shared" si="9"/>
        <v>0</v>
      </c>
    </row>
    <row r="319" spans="1:19" x14ac:dyDescent="0.3">
      <c r="A319" s="15">
        <v>312</v>
      </c>
      <c r="B319" s="22">
        <f>IF($B$5=Hoja1!$A$2,Hoja1!C314,IF($B$5=Hoja1!$A$3,Hoja1!F314,IF($B$5=Hoja1!$A$4,Hoja1!I314,IF($B$5=Hoja1!$A$5,Hoja1!I314,IF($B$5=Hoja1!$A$6,Hoja1!O314,IF($B$5=Hoja1!$A$7,Hoja1!R314,IF($B$5=Hoja1!$A$8,Hoja1!U314,IF($B$5=Hoja1!$A$9,Hoja1!X314,0))))))))</f>
        <v>0</v>
      </c>
      <c r="C319" s="23" t="e">
        <f>VLOOKUP(B319,Hoja3!A313:B1013,2,FALSE)</f>
        <v>#N/A</v>
      </c>
      <c r="D319" s="15"/>
      <c r="E319" s="15"/>
      <c r="F319" s="15"/>
      <c r="G319" s="15"/>
      <c r="H319" s="15"/>
      <c r="I319" s="15"/>
      <c r="J319" s="15"/>
      <c r="K319" s="15"/>
      <c r="L319" s="15"/>
      <c r="M319" s="15"/>
      <c r="N319" s="15"/>
      <c r="O319" s="15"/>
      <c r="P319" s="15"/>
      <c r="Q319" s="23">
        <f t="shared" si="8"/>
        <v>0</v>
      </c>
      <c r="R319" s="25"/>
      <c r="S319" s="26">
        <f t="shared" si="9"/>
        <v>0</v>
      </c>
    </row>
    <row r="320" spans="1:19" x14ac:dyDescent="0.3">
      <c r="A320" s="15">
        <v>313</v>
      </c>
      <c r="B320" s="22">
        <f>IF($B$5=Hoja1!$A$2,Hoja1!C315,IF($B$5=Hoja1!$A$3,Hoja1!F315,IF($B$5=Hoja1!$A$4,Hoja1!I315,IF($B$5=Hoja1!$A$5,Hoja1!I315,IF($B$5=Hoja1!$A$6,Hoja1!O315,IF($B$5=Hoja1!$A$7,Hoja1!R315,IF($B$5=Hoja1!$A$8,Hoja1!U315,IF($B$5=Hoja1!$A$9,Hoja1!X315,0))))))))</f>
        <v>0</v>
      </c>
      <c r="C320" s="23" t="e">
        <f>VLOOKUP(B320,Hoja3!A314:B1014,2,FALSE)</f>
        <v>#N/A</v>
      </c>
      <c r="D320" s="15"/>
      <c r="E320" s="15"/>
      <c r="F320" s="15"/>
      <c r="G320" s="15"/>
      <c r="H320" s="15"/>
      <c r="I320" s="15"/>
      <c r="J320" s="15"/>
      <c r="K320" s="15"/>
      <c r="L320" s="15"/>
      <c r="M320" s="15"/>
      <c r="N320" s="15"/>
      <c r="O320" s="15"/>
      <c r="P320" s="15"/>
      <c r="Q320" s="23">
        <f t="shared" si="8"/>
        <v>0</v>
      </c>
      <c r="R320" s="25"/>
      <c r="S320" s="26">
        <f t="shared" si="9"/>
        <v>0</v>
      </c>
    </row>
    <row r="321" spans="1:19" x14ac:dyDescent="0.3">
      <c r="A321" s="15">
        <v>314</v>
      </c>
      <c r="B321" s="22">
        <f>IF($B$5=Hoja1!$A$2,Hoja1!C316,IF($B$5=Hoja1!$A$3,Hoja1!F316,IF($B$5=Hoja1!$A$4,Hoja1!I316,IF($B$5=Hoja1!$A$5,Hoja1!I316,IF($B$5=Hoja1!$A$6,Hoja1!O316,IF($B$5=Hoja1!$A$7,Hoja1!R316,IF($B$5=Hoja1!$A$8,Hoja1!U316,IF($B$5=Hoja1!$A$9,Hoja1!X316,0))))))))</f>
        <v>0</v>
      </c>
      <c r="C321" s="23" t="e">
        <f>VLOOKUP(B321,Hoja3!A315:B1015,2,FALSE)</f>
        <v>#N/A</v>
      </c>
      <c r="D321" s="15"/>
      <c r="E321" s="15"/>
      <c r="F321" s="15"/>
      <c r="G321" s="15"/>
      <c r="H321" s="15"/>
      <c r="I321" s="15"/>
      <c r="J321" s="15"/>
      <c r="K321" s="15"/>
      <c r="L321" s="15"/>
      <c r="M321" s="15"/>
      <c r="N321" s="15"/>
      <c r="O321" s="15"/>
      <c r="P321" s="15"/>
      <c r="Q321" s="23">
        <f t="shared" si="8"/>
        <v>0</v>
      </c>
      <c r="R321" s="25"/>
      <c r="S321" s="26">
        <f t="shared" si="9"/>
        <v>0</v>
      </c>
    </row>
    <row r="322" spans="1:19" x14ac:dyDescent="0.3">
      <c r="A322" s="15">
        <v>315</v>
      </c>
      <c r="B322" s="22">
        <f>IF($B$5=Hoja1!$A$2,Hoja1!C317,IF($B$5=Hoja1!$A$3,Hoja1!F317,IF($B$5=Hoja1!$A$4,Hoja1!I317,IF($B$5=Hoja1!$A$5,Hoja1!I317,IF($B$5=Hoja1!$A$6,Hoja1!O317,IF($B$5=Hoja1!$A$7,Hoja1!R317,IF($B$5=Hoja1!$A$8,Hoja1!U317,IF($B$5=Hoja1!$A$9,Hoja1!X317,0))))))))</f>
        <v>0</v>
      </c>
      <c r="C322" s="23" t="e">
        <f>VLOOKUP(B322,Hoja3!A316:B1016,2,FALSE)</f>
        <v>#N/A</v>
      </c>
      <c r="D322" s="15"/>
      <c r="E322" s="15"/>
      <c r="F322" s="15"/>
      <c r="G322" s="15"/>
      <c r="H322" s="15"/>
      <c r="I322" s="15"/>
      <c r="J322" s="15"/>
      <c r="K322" s="15"/>
      <c r="L322" s="15"/>
      <c r="M322" s="15"/>
      <c r="N322" s="15"/>
      <c r="O322" s="15"/>
      <c r="P322" s="15"/>
      <c r="Q322" s="23">
        <f t="shared" si="8"/>
        <v>0</v>
      </c>
      <c r="R322" s="25"/>
      <c r="S322" s="26">
        <f t="shared" si="9"/>
        <v>0</v>
      </c>
    </row>
    <row r="323" spans="1:19" x14ac:dyDescent="0.3">
      <c r="A323" s="15">
        <v>316</v>
      </c>
      <c r="B323" s="22">
        <f>IF($B$5=Hoja1!$A$2,Hoja1!C318,IF($B$5=Hoja1!$A$3,Hoja1!F318,IF($B$5=Hoja1!$A$4,Hoja1!I318,IF($B$5=Hoja1!$A$5,Hoja1!I318,IF($B$5=Hoja1!$A$6,Hoja1!O318,IF($B$5=Hoja1!$A$7,Hoja1!R318,IF($B$5=Hoja1!$A$8,Hoja1!U318,IF($B$5=Hoja1!$A$9,Hoja1!X318,0))))))))</f>
        <v>0</v>
      </c>
      <c r="C323" s="23" t="e">
        <f>VLOOKUP(B323,Hoja3!A317:B1017,2,FALSE)</f>
        <v>#N/A</v>
      </c>
      <c r="D323" s="15"/>
      <c r="E323" s="15"/>
      <c r="F323" s="15"/>
      <c r="G323" s="15"/>
      <c r="H323" s="15"/>
      <c r="I323" s="15"/>
      <c r="J323" s="15"/>
      <c r="K323" s="15"/>
      <c r="L323" s="15"/>
      <c r="M323" s="15"/>
      <c r="N323" s="15"/>
      <c r="O323" s="15"/>
      <c r="P323" s="15"/>
      <c r="Q323" s="23">
        <f t="shared" si="8"/>
        <v>0</v>
      </c>
      <c r="R323" s="25"/>
      <c r="S323" s="26">
        <f t="shared" si="9"/>
        <v>0</v>
      </c>
    </row>
    <row r="324" spans="1:19" x14ac:dyDescent="0.3">
      <c r="A324" s="15">
        <v>317</v>
      </c>
      <c r="B324" s="22">
        <f>IF($B$5=Hoja1!$A$2,Hoja1!C319,IF($B$5=Hoja1!$A$3,Hoja1!F319,IF($B$5=Hoja1!$A$4,Hoja1!I319,IF($B$5=Hoja1!$A$5,Hoja1!I319,IF($B$5=Hoja1!$A$6,Hoja1!O319,IF($B$5=Hoja1!$A$7,Hoja1!R319,IF($B$5=Hoja1!$A$8,Hoja1!U319,IF($B$5=Hoja1!$A$9,Hoja1!X319,0))))))))</f>
        <v>0</v>
      </c>
      <c r="C324" s="23" t="e">
        <f>VLOOKUP(B324,Hoja3!A318:B1018,2,FALSE)</f>
        <v>#N/A</v>
      </c>
      <c r="D324" s="15"/>
      <c r="E324" s="15"/>
      <c r="F324" s="15"/>
      <c r="G324" s="15"/>
      <c r="H324" s="15"/>
      <c r="I324" s="15"/>
      <c r="J324" s="15"/>
      <c r="K324" s="15"/>
      <c r="L324" s="15"/>
      <c r="M324" s="15"/>
      <c r="N324" s="15"/>
      <c r="O324" s="15"/>
      <c r="P324" s="15"/>
      <c r="Q324" s="23">
        <f t="shared" si="8"/>
        <v>0</v>
      </c>
      <c r="R324" s="25"/>
      <c r="S324" s="26">
        <f t="shared" si="9"/>
        <v>0</v>
      </c>
    </row>
    <row r="325" spans="1:19" x14ac:dyDescent="0.3">
      <c r="A325" s="15">
        <v>318</v>
      </c>
      <c r="B325" s="22">
        <f>IF($B$5=Hoja1!$A$2,Hoja1!C320,IF($B$5=Hoja1!$A$3,Hoja1!F320,IF($B$5=Hoja1!$A$4,Hoja1!I320,IF($B$5=Hoja1!$A$5,Hoja1!I320,IF($B$5=Hoja1!$A$6,Hoja1!O320,IF($B$5=Hoja1!$A$7,Hoja1!R320,IF($B$5=Hoja1!$A$8,Hoja1!U320,IF($B$5=Hoja1!$A$9,Hoja1!X320,0))))))))</f>
        <v>0</v>
      </c>
      <c r="C325" s="23" t="e">
        <f>VLOOKUP(B325,Hoja3!A319:B1019,2,FALSE)</f>
        <v>#N/A</v>
      </c>
      <c r="D325" s="15"/>
      <c r="E325" s="15"/>
      <c r="F325" s="15"/>
      <c r="G325" s="15"/>
      <c r="H325" s="15"/>
      <c r="I325" s="15"/>
      <c r="J325" s="15"/>
      <c r="K325" s="15"/>
      <c r="L325" s="15"/>
      <c r="M325" s="15"/>
      <c r="N325" s="15"/>
      <c r="O325" s="15"/>
      <c r="P325" s="15"/>
      <c r="Q325" s="23">
        <f t="shared" si="8"/>
        <v>0</v>
      </c>
      <c r="R325" s="25"/>
      <c r="S325" s="26">
        <f t="shared" si="9"/>
        <v>0</v>
      </c>
    </row>
    <row r="326" spans="1:19" x14ac:dyDescent="0.3">
      <c r="A326" s="15">
        <v>319</v>
      </c>
      <c r="B326" s="22">
        <f>IF($B$5=Hoja1!$A$2,Hoja1!C321,IF($B$5=Hoja1!$A$3,Hoja1!F321,IF($B$5=Hoja1!$A$4,Hoja1!I321,IF($B$5=Hoja1!$A$5,Hoja1!I321,IF($B$5=Hoja1!$A$6,Hoja1!O321,IF($B$5=Hoja1!$A$7,Hoja1!R321,IF($B$5=Hoja1!$A$8,Hoja1!U321,IF($B$5=Hoja1!$A$9,Hoja1!X321,0))))))))</f>
        <v>0</v>
      </c>
      <c r="C326" s="23" t="e">
        <f>VLOOKUP(B326,Hoja3!A320:B1020,2,FALSE)</f>
        <v>#N/A</v>
      </c>
      <c r="D326" s="15"/>
      <c r="E326" s="15"/>
      <c r="F326" s="15"/>
      <c r="G326" s="15"/>
      <c r="H326" s="15"/>
      <c r="I326" s="15"/>
      <c r="J326" s="15"/>
      <c r="K326" s="15"/>
      <c r="L326" s="15"/>
      <c r="M326" s="15"/>
      <c r="N326" s="15"/>
      <c r="O326" s="15"/>
      <c r="P326" s="15"/>
      <c r="Q326" s="23">
        <f t="shared" si="8"/>
        <v>0</v>
      </c>
      <c r="R326" s="25"/>
      <c r="S326" s="26">
        <f t="shared" si="9"/>
        <v>0</v>
      </c>
    </row>
    <row r="327" spans="1:19" x14ac:dyDescent="0.3">
      <c r="A327" s="15">
        <v>320</v>
      </c>
      <c r="B327" s="22">
        <f>IF($B$5=Hoja1!$A$2,Hoja1!C322,IF($B$5=Hoja1!$A$3,Hoja1!F322,IF($B$5=Hoja1!$A$4,Hoja1!I322,IF($B$5=Hoja1!$A$5,Hoja1!I322,IF($B$5=Hoja1!$A$6,Hoja1!O322,IF($B$5=Hoja1!$A$7,Hoja1!R322,IF($B$5=Hoja1!$A$8,Hoja1!U322,IF($B$5=Hoja1!$A$9,Hoja1!X322,0))))))))</f>
        <v>0</v>
      </c>
      <c r="C327" s="23" t="e">
        <f>VLOOKUP(B327,Hoja3!A321:B1021,2,FALSE)</f>
        <v>#N/A</v>
      </c>
      <c r="D327" s="15"/>
      <c r="E327" s="15"/>
      <c r="F327" s="15"/>
      <c r="G327" s="15"/>
      <c r="H327" s="15"/>
      <c r="I327" s="15"/>
      <c r="J327" s="15"/>
      <c r="K327" s="15"/>
      <c r="L327" s="15"/>
      <c r="M327" s="15"/>
      <c r="N327" s="15"/>
      <c r="O327" s="15"/>
      <c r="P327" s="15"/>
      <c r="Q327" s="23">
        <f t="shared" si="8"/>
        <v>0</v>
      </c>
      <c r="R327" s="25"/>
      <c r="S327" s="26">
        <f t="shared" si="9"/>
        <v>0</v>
      </c>
    </row>
  </sheetData>
  <sheetProtection algorithmName="SHA-512" hashValue="9eMn+z1hrbKm//1QD9gR35hWMpeRLAamLJ6q3qs2nUgAPXlzN1eK/ch9k89zjLrw3Rn2gVRachEx6KMSlrsibg==" saltValue="d27y5Z1sXXBahwcB+oHKmg==" spinCount="100000" sheet="1" selectLockedCells="1"/>
  <mergeCells count="5">
    <mergeCell ref="A1:A3"/>
    <mergeCell ref="R1:S1"/>
    <mergeCell ref="R2:S2"/>
    <mergeCell ref="R3:S3"/>
    <mergeCell ref="B1:Q3"/>
  </mergeCells>
  <phoneticPr fontId="1" type="noConversion"/>
  <pageMargins left="0.7" right="0.7" top="0.75" bottom="0.75" header="0.3" footer="0.3"/>
  <pageSetup paperSize="9" orientation="portrait" r:id="rId1"/>
  <ignoredErrors>
    <ignoredError sqref="C8:C32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Hoja1!$A$2:$A$9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D3" sqref="D3:E3"/>
    </sheetView>
  </sheetViews>
  <sheetFormatPr baseColWidth="10" defaultColWidth="11.44140625" defaultRowHeight="14.4" x14ac:dyDescent="0.3"/>
  <cols>
    <col min="2" max="2" width="24.6640625" customWidth="1"/>
    <col min="3" max="3" width="78.5546875" customWidth="1"/>
    <col min="5" max="5" width="18.88671875" customWidth="1"/>
  </cols>
  <sheetData>
    <row r="1" spans="1:5" s="16" customFormat="1" ht="21" customHeight="1" x14ac:dyDescent="0.3">
      <c r="A1" s="31"/>
      <c r="B1" s="34" t="s">
        <v>775</v>
      </c>
      <c r="C1" s="35"/>
      <c r="D1" s="32" t="s">
        <v>32</v>
      </c>
      <c r="E1" s="33"/>
    </row>
    <row r="2" spans="1:5" s="16" customFormat="1" ht="19.5" customHeight="1" x14ac:dyDescent="0.3">
      <c r="A2" s="31"/>
      <c r="B2" s="37"/>
      <c r="C2" s="38"/>
      <c r="D2" s="32" t="s">
        <v>778</v>
      </c>
      <c r="E2" s="33"/>
    </row>
    <row r="3" spans="1:5" s="16" customFormat="1" ht="19.5" customHeight="1" x14ac:dyDescent="0.3">
      <c r="A3" s="31"/>
      <c r="B3" s="40"/>
      <c r="C3" s="41"/>
      <c r="D3" s="32" t="s">
        <v>779</v>
      </c>
      <c r="E3" s="33"/>
    </row>
    <row r="5" spans="1:5" x14ac:dyDescent="0.3">
      <c r="B5" s="1" t="s">
        <v>20</v>
      </c>
      <c r="C5" s="1" t="s">
        <v>21</v>
      </c>
    </row>
    <row r="6" spans="1:5" ht="25.2" x14ac:dyDescent="0.3">
      <c r="B6" s="2" t="s">
        <v>0</v>
      </c>
      <c r="C6" s="3" t="s">
        <v>22</v>
      </c>
    </row>
    <row r="7" spans="1:5" ht="25.2" x14ac:dyDescent="0.3">
      <c r="B7" s="2" t="s">
        <v>2</v>
      </c>
      <c r="C7" s="3" t="s">
        <v>23</v>
      </c>
    </row>
    <row r="8" spans="1:5" ht="25.2" x14ac:dyDescent="0.3">
      <c r="B8" s="2" t="s">
        <v>3</v>
      </c>
      <c r="C8" s="3" t="s">
        <v>24</v>
      </c>
    </row>
    <row r="9" spans="1:5" ht="37.799999999999997" x14ac:dyDescent="0.3">
      <c r="B9" s="2" t="s">
        <v>25</v>
      </c>
      <c r="C9" s="3" t="s">
        <v>26</v>
      </c>
    </row>
    <row r="10" spans="1:5" x14ac:dyDescent="0.3">
      <c r="B10" s="2" t="s">
        <v>27</v>
      </c>
      <c r="C10" s="27" t="s">
        <v>28</v>
      </c>
    </row>
    <row r="11" spans="1:5" x14ac:dyDescent="0.3">
      <c r="B11" s="29" t="s">
        <v>29</v>
      </c>
      <c r="C11" s="28"/>
    </row>
  </sheetData>
  <mergeCells count="5">
    <mergeCell ref="A1:A3"/>
    <mergeCell ref="B1:C3"/>
    <mergeCell ref="D1:E1"/>
    <mergeCell ref="D2:E2"/>
    <mergeCell ref="D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tabSelected="1" workbookViewId="0">
      <selection activeCell="D11" sqref="D11:J11"/>
    </sheetView>
  </sheetViews>
  <sheetFormatPr baseColWidth="10" defaultColWidth="9.109375" defaultRowHeight="14.4" x14ac:dyDescent="0.3"/>
  <cols>
    <col min="1" max="1" width="9.109375" style="4"/>
    <col min="2" max="2" width="10" style="4" bestFit="1" customWidth="1"/>
    <col min="3" max="3" width="14.6640625" style="4" bestFit="1" customWidth="1"/>
    <col min="4" max="4" width="2.6640625" style="4" customWidth="1"/>
    <col min="5" max="9" width="11.6640625" style="4" customWidth="1"/>
    <col min="10" max="10" width="24.5546875" style="4" customWidth="1"/>
    <col min="11" max="16384" width="9.109375" style="4"/>
  </cols>
  <sheetData>
    <row r="2" spans="2:10" ht="15" customHeight="1" x14ac:dyDescent="0.3">
      <c r="B2" s="49" t="s">
        <v>30</v>
      </c>
      <c r="C2" s="50"/>
      <c r="D2" s="51"/>
      <c r="E2" s="43" t="s">
        <v>31</v>
      </c>
      <c r="F2" s="43"/>
      <c r="G2" s="43"/>
      <c r="H2" s="43"/>
      <c r="I2" s="44"/>
      <c r="J2" s="58" t="s">
        <v>32</v>
      </c>
    </row>
    <row r="3" spans="2:10" ht="15" customHeight="1" x14ac:dyDescent="0.3">
      <c r="B3" s="52"/>
      <c r="C3" s="53"/>
      <c r="D3" s="54"/>
      <c r="E3" s="45"/>
      <c r="F3" s="45"/>
      <c r="G3" s="45"/>
      <c r="H3" s="45"/>
      <c r="I3" s="46"/>
      <c r="J3" s="59"/>
    </row>
    <row r="4" spans="2:10" ht="15" customHeight="1" x14ac:dyDescent="0.3">
      <c r="B4" s="52"/>
      <c r="C4" s="53"/>
      <c r="D4" s="54"/>
      <c r="E4" s="45"/>
      <c r="F4" s="45"/>
      <c r="G4" s="45"/>
      <c r="H4" s="45"/>
      <c r="I4" s="46"/>
      <c r="J4" s="60"/>
    </row>
    <row r="5" spans="2:10" ht="15.75" customHeight="1" x14ac:dyDescent="0.3">
      <c r="B5" s="52"/>
      <c r="C5" s="53"/>
      <c r="D5" s="54"/>
      <c r="E5" s="47"/>
      <c r="F5" s="47"/>
      <c r="G5" s="47"/>
      <c r="H5" s="47"/>
      <c r="I5" s="48"/>
      <c r="J5" s="30" t="s">
        <v>780</v>
      </c>
    </row>
    <row r="6" spans="2:10" ht="57" customHeight="1" x14ac:dyDescent="0.3">
      <c r="B6" s="55"/>
      <c r="C6" s="56"/>
      <c r="D6" s="57"/>
      <c r="E6" s="61" t="s">
        <v>776</v>
      </c>
      <c r="F6" s="62"/>
      <c r="G6" s="62"/>
      <c r="H6" s="62"/>
      <c r="I6" s="63"/>
      <c r="J6" s="30" t="s">
        <v>781</v>
      </c>
    </row>
    <row r="7" spans="2:10" x14ac:dyDescent="0.3">
      <c r="B7" s="69" t="s">
        <v>33</v>
      </c>
      <c r="C7" s="70"/>
      <c r="D7" s="70"/>
      <c r="E7" s="70"/>
      <c r="F7" s="70"/>
      <c r="G7" s="70"/>
      <c r="H7" s="70"/>
      <c r="I7" s="70"/>
      <c r="J7" s="71"/>
    </row>
    <row r="8" spans="2:10" x14ac:dyDescent="0.3">
      <c r="B8" s="74" t="s">
        <v>34</v>
      </c>
      <c r="C8" s="75" t="s">
        <v>35</v>
      </c>
      <c r="D8" s="72" t="s">
        <v>36</v>
      </c>
      <c r="E8" s="72"/>
      <c r="F8" s="72"/>
      <c r="G8" s="72"/>
      <c r="H8" s="72"/>
      <c r="I8" s="72"/>
      <c r="J8" s="73"/>
    </row>
    <row r="9" spans="2:10" ht="31.5" customHeight="1" x14ac:dyDescent="0.3">
      <c r="B9" s="79">
        <v>1</v>
      </c>
      <c r="C9" s="80">
        <v>44607</v>
      </c>
      <c r="D9" s="77" t="s">
        <v>37</v>
      </c>
      <c r="E9" s="77"/>
      <c r="F9" s="77"/>
      <c r="G9" s="77"/>
      <c r="H9" s="77"/>
      <c r="I9" s="77"/>
      <c r="J9" s="78"/>
    </row>
    <row r="10" spans="2:10" x14ac:dyDescent="0.3">
      <c r="B10" s="79">
        <v>2</v>
      </c>
      <c r="C10" s="80">
        <v>45726</v>
      </c>
      <c r="D10" s="77" t="s">
        <v>777</v>
      </c>
      <c r="E10" s="77"/>
      <c r="F10" s="77"/>
      <c r="G10" s="77"/>
      <c r="H10" s="77"/>
      <c r="I10" s="77"/>
      <c r="J10" s="78"/>
    </row>
    <row r="11" spans="2:10" ht="46.2" customHeight="1" x14ac:dyDescent="0.3">
      <c r="B11" s="79">
        <v>3</v>
      </c>
      <c r="C11" s="80">
        <v>45846</v>
      </c>
      <c r="D11" s="76" t="s">
        <v>782</v>
      </c>
      <c r="E11" s="77"/>
      <c r="F11" s="77"/>
      <c r="G11" s="77"/>
      <c r="H11" s="77"/>
      <c r="I11" s="77"/>
      <c r="J11" s="78"/>
    </row>
  </sheetData>
  <mergeCells count="9">
    <mergeCell ref="D11:J11"/>
    <mergeCell ref="D10:J10"/>
    <mergeCell ref="D8:J8"/>
    <mergeCell ref="D9:J9"/>
    <mergeCell ref="E2:I5"/>
    <mergeCell ref="B2:D6"/>
    <mergeCell ref="J2:J4"/>
    <mergeCell ref="E6:I6"/>
    <mergeCell ref="B7: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8"/>
  <sheetViews>
    <sheetView workbookViewId="0">
      <selection activeCell="A2" sqref="A2"/>
    </sheetView>
  </sheetViews>
  <sheetFormatPr baseColWidth="10" defaultColWidth="11.44140625" defaultRowHeight="14.4" x14ac:dyDescent="0.3"/>
  <cols>
    <col min="1" max="1" width="32.109375" style="5" bestFit="1" customWidth="1"/>
    <col min="3" max="3" width="56.6640625" style="11" customWidth="1"/>
    <col min="4" max="4" width="9.6640625" style="4" bestFit="1" customWidth="1"/>
    <col min="6" max="6" width="45.88671875" style="12" customWidth="1"/>
    <col min="9" max="9" width="45.5546875" style="11" customWidth="1"/>
    <col min="10" max="10" width="11.44140625" style="11"/>
    <col min="12" max="12" width="48" bestFit="1" customWidth="1"/>
    <col min="13" max="13" width="8.33203125" bestFit="1" customWidth="1"/>
    <col min="15" max="15" width="33.33203125" style="12" customWidth="1"/>
    <col min="18" max="18" width="45.88671875" style="11" customWidth="1"/>
    <col min="19" max="19" width="8.33203125" style="4" bestFit="1" customWidth="1"/>
    <col min="21" max="21" width="34.88671875" bestFit="1" customWidth="1"/>
    <col min="24" max="24" width="47" style="12" customWidth="1"/>
  </cols>
  <sheetData>
    <row r="1" spans="1:25" x14ac:dyDescent="0.3">
      <c r="C1" s="65" t="s">
        <v>38</v>
      </c>
      <c r="D1" s="66"/>
      <c r="F1" s="64" t="s">
        <v>39</v>
      </c>
      <c r="G1" s="64"/>
      <c r="I1" s="67" t="s">
        <v>40</v>
      </c>
      <c r="J1" s="67"/>
      <c r="L1" s="68" t="s">
        <v>41</v>
      </c>
      <c r="M1" s="68"/>
      <c r="O1" s="64" t="s">
        <v>42</v>
      </c>
      <c r="P1" s="64"/>
      <c r="R1" s="64" t="s">
        <v>43</v>
      </c>
      <c r="S1" s="64"/>
      <c r="U1" s="64" t="s">
        <v>44</v>
      </c>
      <c r="V1" s="64"/>
      <c r="X1" s="64" t="s">
        <v>45</v>
      </c>
      <c r="Y1" s="64"/>
    </row>
    <row r="2" spans="1:25" ht="15" customHeight="1" x14ac:dyDescent="0.3">
      <c r="A2" s="5" t="s">
        <v>38</v>
      </c>
      <c r="C2" s="6" t="s">
        <v>46</v>
      </c>
      <c r="D2" s="7" t="s">
        <v>47</v>
      </c>
      <c r="E2" s="8"/>
      <c r="F2" s="6" t="s">
        <v>48</v>
      </c>
      <c r="G2" s="7" t="s">
        <v>49</v>
      </c>
      <c r="I2" s="6" t="s">
        <v>48</v>
      </c>
      <c r="J2" s="6" t="s">
        <v>47</v>
      </c>
      <c r="L2" s="7" t="s">
        <v>48</v>
      </c>
      <c r="M2" s="6" t="s">
        <v>47</v>
      </c>
      <c r="O2" s="6" t="s">
        <v>48</v>
      </c>
      <c r="P2" s="6" t="s">
        <v>47</v>
      </c>
      <c r="R2" s="6" t="s">
        <v>48</v>
      </c>
      <c r="S2" s="6" t="s">
        <v>47</v>
      </c>
      <c r="U2" s="6" t="s">
        <v>48</v>
      </c>
      <c r="V2" s="6" t="s">
        <v>47</v>
      </c>
      <c r="X2" s="6" t="s">
        <v>48</v>
      </c>
      <c r="Y2" s="6" t="s">
        <v>47</v>
      </c>
    </row>
    <row r="3" spans="1:25" x14ac:dyDescent="0.3">
      <c r="A3" s="5" t="s">
        <v>39</v>
      </c>
      <c r="C3" s="9" t="s">
        <v>50</v>
      </c>
      <c r="D3" s="10" t="s">
        <v>51</v>
      </c>
      <c r="F3" s="9" t="s">
        <v>52</v>
      </c>
      <c r="G3" s="10" t="s">
        <v>47</v>
      </c>
      <c r="I3" s="9" t="s">
        <v>53</v>
      </c>
      <c r="J3" s="9" t="s">
        <v>54</v>
      </c>
      <c r="L3" s="10" t="s">
        <v>55</v>
      </c>
      <c r="M3" s="10" t="s">
        <v>47</v>
      </c>
      <c r="O3" s="9" t="s">
        <v>56</v>
      </c>
      <c r="P3" s="10" t="s">
        <v>54</v>
      </c>
      <c r="R3" s="9" t="s">
        <v>57</v>
      </c>
      <c r="S3" s="10" t="s">
        <v>47</v>
      </c>
      <c r="U3" s="10" t="s">
        <v>58</v>
      </c>
      <c r="V3" s="10" t="s">
        <v>47</v>
      </c>
      <c r="X3" s="9" t="s">
        <v>59</v>
      </c>
      <c r="Y3" s="10" t="s">
        <v>47</v>
      </c>
    </row>
    <row r="4" spans="1:25" x14ac:dyDescent="0.3">
      <c r="A4" s="5" t="s">
        <v>40</v>
      </c>
      <c r="C4" s="9" t="s">
        <v>60</v>
      </c>
      <c r="D4" s="10" t="s">
        <v>61</v>
      </c>
      <c r="F4" s="9" t="s">
        <v>62</v>
      </c>
      <c r="G4" s="10" t="s">
        <v>47</v>
      </c>
      <c r="I4" s="9" t="s">
        <v>63</v>
      </c>
      <c r="J4" s="9" t="s">
        <v>54</v>
      </c>
      <c r="L4" s="10" t="s">
        <v>64</v>
      </c>
      <c r="M4" s="10" t="s">
        <v>47</v>
      </c>
      <c r="O4" s="9" t="s">
        <v>65</v>
      </c>
      <c r="P4" s="10" t="s">
        <v>54</v>
      </c>
      <c r="R4" s="9" t="s">
        <v>66</v>
      </c>
      <c r="S4" s="10" t="s">
        <v>47</v>
      </c>
      <c r="U4" s="10" t="s">
        <v>67</v>
      </c>
      <c r="V4" s="10" t="s">
        <v>47</v>
      </c>
      <c r="X4" s="9" t="s">
        <v>68</v>
      </c>
      <c r="Y4" s="10" t="s">
        <v>69</v>
      </c>
    </row>
    <row r="5" spans="1:25" ht="28.8" x14ac:dyDescent="0.3">
      <c r="A5" s="5" t="s">
        <v>41</v>
      </c>
      <c r="C5" s="9" t="s">
        <v>70</v>
      </c>
      <c r="D5" s="10" t="s">
        <v>71</v>
      </c>
      <c r="F5" s="9" t="s">
        <v>72</v>
      </c>
      <c r="G5" s="10" t="s">
        <v>47</v>
      </c>
      <c r="I5" s="9" t="s">
        <v>73</v>
      </c>
      <c r="J5" s="9" t="s">
        <v>54</v>
      </c>
      <c r="L5" s="10" t="s">
        <v>74</v>
      </c>
      <c r="M5" s="10" t="s">
        <v>47</v>
      </c>
      <c r="O5" s="9" t="s">
        <v>75</v>
      </c>
      <c r="P5" s="10" t="s">
        <v>54</v>
      </c>
      <c r="R5" s="9" t="s">
        <v>76</v>
      </c>
      <c r="S5" s="10" t="s">
        <v>47</v>
      </c>
      <c r="U5" s="10" t="s">
        <v>77</v>
      </c>
      <c r="V5" s="10" t="s">
        <v>47</v>
      </c>
      <c r="X5" s="9" t="s">
        <v>68</v>
      </c>
      <c r="Y5" s="10" t="s">
        <v>47</v>
      </c>
    </row>
    <row r="6" spans="1:25" ht="28.8" x14ac:dyDescent="0.3">
      <c r="A6" s="5" t="s">
        <v>42</v>
      </c>
      <c r="C6" s="9" t="s">
        <v>78</v>
      </c>
      <c r="D6" s="10" t="s">
        <v>79</v>
      </c>
      <c r="F6" s="9" t="s">
        <v>80</v>
      </c>
      <c r="G6" s="10" t="s">
        <v>47</v>
      </c>
      <c r="I6" s="9" t="s">
        <v>81</v>
      </c>
      <c r="J6" s="9" t="s">
        <v>54</v>
      </c>
      <c r="L6" s="10" t="s">
        <v>82</v>
      </c>
      <c r="M6" s="10" t="s">
        <v>83</v>
      </c>
      <c r="O6" s="9" t="s">
        <v>84</v>
      </c>
      <c r="P6" s="10" t="s">
        <v>54</v>
      </c>
      <c r="R6" s="9" t="s">
        <v>85</v>
      </c>
      <c r="S6" s="10" t="s">
        <v>47</v>
      </c>
      <c r="U6" s="10" t="s">
        <v>86</v>
      </c>
      <c r="V6" s="10" t="s">
        <v>47</v>
      </c>
      <c r="X6" s="9" t="s">
        <v>87</v>
      </c>
      <c r="Y6" s="10" t="s">
        <v>47</v>
      </c>
    </row>
    <row r="7" spans="1:25" x14ac:dyDescent="0.3">
      <c r="A7" s="5" t="s">
        <v>43</v>
      </c>
      <c r="C7" s="9" t="s">
        <v>88</v>
      </c>
      <c r="D7" s="10" t="s">
        <v>79</v>
      </c>
      <c r="F7" s="9" t="s">
        <v>89</v>
      </c>
      <c r="G7" s="10" t="s">
        <v>47</v>
      </c>
      <c r="I7" s="9" t="s">
        <v>90</v>
      </c>
      <c r="J7" s="9" t="s">
        <v>54</v>
      </c>
      <c r="L7" s="10" t="s">
        <v>91</v>
      </c>
      <c r="M7" s="10" t="s">
        <v>47</v>
      </c>
      <c r="O7" s="9" t="s">
        <v>92</v>
      </c>
      <c r="P7" s="10" t="s">
        <v>54</v>
      </c>
      <c r="R7" s="9" t="s">
        <v>93</v>
      </c>
      <c r="S7" s="10" t="s">
        <v>47</v>
      </c>
      <c r="U7" s="10" t="s">
        <v>94</v>
      </c>
      <c r="V7" s="10" t="s">
        <v>47</v>
      </c>
      <c r="X7" s="9" t="s">
        <v>95</v>
      </c>
      <c r="Y7" s="10" t="s">
        <v>47</v>
      </c>
    </row>
    <row r="8" spans="1:25" ht="28.8" x14ac:dyDescent="0.3">
      <c r="A8" s="5" t="s">
        <v>44</v>
      </c>
      <c r="C8" s="9" t="s">
        <v>96</v>
      </c>
      <c r="D8" s="10" t="s">
        <v>71</v>
      </c>
      <c r="F8" s="9" t="s">
        <v>97</v>
      </c>
      <c r="G8" s="10" t="s">
        <v>47</v>
      </c>
      <c r="I8" s="9" t="s">
        <v>98</v>
      </c>
      <c r="J8" s="9" t="s">
        <v>54</v>
      </c>
      <c r="L8" s="10" t="s">
        <v>99</v>
      </c>
      <c r="M8" s="10" t="s">
        <v>47</v>
      </c>
      <c r="O8" s="9" t="s">
        <v>100</v>
      </c>
      <c r="P8" s="10" t="s">
        <v>54</v>
      </c>
      <c r="R8" s="9" t="s">
        <v>101</v>
      </c>
      <c r="S8" s="10" t="s">
        <v>47</v>
      </c>
      <c r="U8" s="10" t="s">
        <v>102</v>
      </c>
      <c r="V8" s="10" t="s">
        <v>47</v>
      </c>
      <c r="X8" s="9" t="s">
        <v>103</v>
      </c>
      <c r="Y8" s="10" t="s">
        <v>47</v>
      </c>
    </row>
    <row r="9" spans="1:25" ht="28.8" x14ac:dyDescent="0.3">
      <c r="A9" s="5" t="s">
        <v>45</v>
      </c>
      <c r="C9" s="9" t="s">
        <v>104</v>
      </c>
      <c r="D9" s="10" t="s">
        <v>54</v>
      </c>
      <c r="F9" s="9" t="s">
        <v>105</v>
      </c>
      <c r="G9" s="10" t="s">
        <v>47</v>
      </c>
      <c r="I9" s="9" t="s">
        <v>106</v>
      </c>
      <c r="J9" s="9" t="s">
        <v>54</v>
      </c>
      <c r="L9" s="10" t="s">
        <v>107</v>
      </c>
      <c r="M9" s="10" t="s">
        <v>47</v>
      </c>
      <c r="O9" s="9" t="s">
        <v>108</v>
      </c>
      <c r="P9" s="10" t="s">
        <v>54</v>
      </c>
      <c r="R9" s="9" t="s">
        <v>109</v>
      </c>
      <c r="S9" s="10" t="s">
        <v>47</v>
      </c>
      <c r="U9" s="10" t="s">
        <v>110</v>
      </c>
      <c r="V9" s="10" t="s">
        <v>47</v>
      </c>
      <c r="X9" s="9" t="s">
        <v>111</v>
      </c>
      <c r="Y9" s="10" t="s">
        <v>47</v>
      </c>
    </row>
    <row r="10" spans="1:25" ht="28.8" x14ac:dyDescent="0.3">
      <c r="C10" s="9" t="s">
        <v>112</v>
      </c>
      <c r="D10" s="10" t="s">
        <v>71</v>
      </c>
      <c r="F10" s="9" t="s">
        <v>113</v>
      </c>
      <c r="G10" s="10" t="s">
        <v>47</v>
      </c>
      <c r="I10" s="9" t="s">
        <v>114</v>
      </c>
      <c r="J10" s="9" t="s">
        <v>54</v>
      </c>
      <c r="L10" s="10" t="s">
        <v>115</v>
      </c>
      <c r="M10" s="10" t="s">
        <v>47</v>
      </c>
      <c r="O10" s="9" t="s">
        <v>116</v>
      </c>
      <c r="P10" s="10" t="s">
        <v>54</v>
      </c>
      <c r="R10" s="9" t="s">
        <v>117</v>
      </c>
      <c r="S10" s="10" t="s">
        <v>47</v>
      </c>
      <c r="U10" s="10" t="s">
        <v>118</v>
      </c>
      <c r="V10" s="10" t="s">
        <v>47</v>
      </c>
      <c r="X10" s="9" t="s">
        <v>119</v>
      </c>
      <c r="Y10" s="10" t="s">
        <v>47</v>
      </c>
    </row>
    <row r="11" spans="1:25" x14ac:dyDescent="0.3">
      <c r="C11" s="9" t="s">
        <v>120</v>
      </c>
      <c r="D11" s="10" t="s">
        <v>54</v>
      </c>
      <c r="F11" s="9" t="s">
        <v>121</v>
      </c>
      <c r="G11" s="10" t="s">
        <v>47</v>
      </c>
      <c r="I11" s="9" t="s">
        <v>122</v>
      </c>
      <c r="J11" s="9" t="s">
        <v>54</v>
      </c>
      <c r="L11" s="10" t="s">
        <v>123</v>
      </c>
      <c r="M11" s="10" t="s">
        <v>47</v>
      </c>
      <c r="O11" s="9" t="s">
        <v>124</v>
      </c>
      <c r="P11" s="10" t="s">
        <v>54</v>
      </c>
      <c r="R11" s="9" t="s">
        <v>125</v>
      </c>
      <c r="S11" s="10" t="s">
        <v>47</v>
      </c>
      <c r="U11" s="10" t="s">
        <v>126</v>
      </c>
      <c r="V11" s="10" t="s">
        <v>47</v>
      </c>
      <c r="X11" s="9" t="s">
        <v>127</v>
      </c>
      <c r="Y11" s="10" t="s">
        <v>47</v>
      </c>
    </row>
    <row r="12" spans="1:25" x14ac:dyDescent="0.3">
      <c r="C12" s="9" t="s">
        <v>128</v>
      </c>
      <c r="D12" s="10" t="s">
        <v>129</v>
      </c>
      <c r="F12" s="9" t="s">
        <v>130</v>
      </c>
      <c r="G12" s="10" t="s">
        <v>47</v>
      </c>
      <c r="I12" s="9" t="s">
        <v>131</v>
      </c>
      <c r="J12" s="9" t="s">
        <v>47</v>
      </c>
      <c r="L12" s="10" t="s">
        <v>132</v>
      </c>
      <c r="M12" s="10" t="s">
        <v>83</v>
      </c>
      <c r="O12" s="9" t="s">
        <v>133</v>
      </c>
      <c r="P12" s="10" t="s">
        <v>54</v>
      </c>
      <c r="R12" s="9" t="s">
        <v>134</v>
      </c>
      <c r="S12" s="10" t="s">
        <v>47</v>
      </c>
      <c r="U12" s="10" t="s">
        <v>135</v>
      </c>
      <c r="V12" s="10" t="s">
        <v>54</v>
      </c>
      <c r="X12" s="9" t="s">
        <v>136</v>
      </c>
      <c r="Y12" s="10" t="s">
        <v>47</v>
      </c>
    </row>
    <row r="13" spans="1:25" x14ac:dyDescent="0.3">
      <c r="C13" s="9" t="s">
        <v>137</v>
      </c>
      <c r="D13" s="10" t="s">
        <v>69</v>
      </c>
      <c r="F13" s="9" t="s">
        <v>138</v>
      </c>
      <c r="G13" s="10" t="s">
        <v>83</v>
      </c>
      <c r="I13" s="9" t="s">
        <v>139</v>
      </c>
      <c r="J13" s="9" t="s">
        <v>47</v>
      </c>
      <c r="L13" s="10" t="s">
        <v>140</v>
      </c>
      <c r="M13" s="10" t="s">
        <v>83</v>
      </c>
      <c r="O13" s="9" t="s">
        <v>141</v>
      </c>
      <c r="P13" s="10" t="s">
        <v>54</v>
      </c>
      <c r="R13" s="9" t="s">
        <v>142</v>
      </c>
      <c r="S13" s="10" t="s">
        <v>47</v>
      </c>
      <c r="U13" s="10" t="s">
        <v>143</v>
      </c>
      <c r="V13" s="10" t="s">
        <v>47</v>
      </c>
      <c r="X13" s="9" t="s">
        <v>144</v>
      </c>
      <c r="Y13" s="10" t="s">
        <v>47</v>
      </c>
    </row>
    <row r="14" spans="1:25" ht="28.8" x14ac:dyDescent="0.3">
      <c r="C14" s="9" t="s">
        <v>145</v>
      </c>
      <c r="D14" s="10" t="s">
        <v>146</v>
      </c>
      <c r="F14" s="9" t="s">
        <v>147</v>
      </c>
      <c r="G14" s="10" t="s">
        <v>47</v>
      </c>
      <c r="I14" s="9" t="s">
        <v>148</v>
      </c>
      <c r="J14" s="9" t="s">
        <v>47</v>
      </c>
      <c r="L14" s="10" t="s">
        <v>149</v>
      </c>
      <c r="M14" s="10" t="s">
        <v>47</v>
      </c>
      <c r="O14" s="9" t="s">
        <v>150</v>
      </c>
      <c r="P14" s="10" t="s">
        <v>54</v>
      </c>
      <c r="R14" s="9" t="s">
        <v>151</v>
      </c>
      <c r="S14" s="10" t="s">
        <v>47</v>
      </c>
      <c r="U14" s="10" t="s">
        <v>152</v>
      </c>
      <c r="V14" s="10" t="s">
        <v>47</v>
      </c>
      <c r="X14" s="9" t="s">
        <v>153</v>
      </c>
      <c r="Y14" s="10" t="s">
        <v>47</v>
      </c>
    </row>
    <row r="15" spans="1:25" ht="28.8" x14ac:dyDescent="0.3">
      <c r="C15" s="9" t="s">
        <v>154</v>
      </c>
      <c r="D15" s="10" t="s">
        <v>54</v>
      </c>
      <c r="F15" s="9" t="s">
        <v>155</v>
      </c>
      <c r="G15" s="10" t="s">
        <v>47</v>
      </c>
      <c r="I15" s="9" t="s">
        <v>156</v>
      </c>
      <c r="J15" s="9" t="s">
        <v>47</v>
      </c>
      <c r="L15" s="10" t="s">
        <v>157</v>
      </c>
      <c r="M15" s="10" t="s">
        <v>47</v>
      </c>
      <c r="O15" s="9" t="s">
        <v>158</v>
      </c>
      <c r="P15" s="10" t="s">
        <v>54</v>
      </c>
      <c r="R15" s="9" t="s">
        <v>159</v>
      </c>
      <c r="S15" s="10" t="s">
        <v>47</v>
      </c>
      <c r="U15" s="10" t="s">
        <v>160</v>
      </c>
      <c r="V15" s="10" t="s">
        <v>47</v>
      </c>
      <c r="X15" s="9" t="s">
        <v>161</v>
      </c>
      <c r="Y15" s="10" t="s">
        <v>47</v>
      </c>
    </row>
    <row r="16" spans="1:25" ht="28.8" x14ac:dyDescent="0.3">
      <c r="C16" s="9" t="s">
        <v>162</v>
      </c>
      <c r="D16" s="10" t="s">
        <v>146</v>
      </c>
      <c r="F16" s="9" t="s">
        <v>163</v>
      </c>
      <c r="G16" s="10" t="s">
        <v>47</v>
      </c>
      <c r="I16" s="9" t="s">
        <v>164</v>
      </c>
      <c r="J16" s="9" t="s">
        <v>47</v>
      </c>
      <c r="L16" s="10" t="s">
        <v>165</v>
      </c>
      <c r="M16" s="10" t="s">
        <v>47</v>
      </c>
      <c r="O16" s="9" t="s">
        <v>166</v>
      </c>
      <c r="P16" s="10" t="s">
        <v>54</v>
      </c>
      <c r="R16" s="9" t="s">
        <v>167</v>
      </c>
      <c r="S16" s="10" t="s">
        <v>47</v>
      </c>
      <c r="U16" s="10" t="s">
        <v>168</v>
      </c>
      <c r="V16" s="10" t="s">
        <v>47</v>
      </c>
      <c r="X16" s="9" t="s">
        <v>169</v>
      </c>
      <c r="Y16" s="10" t="s">
        <v>47</v>
      </c>
    </row>
    <row r="17" spans="3:25" ht="28.8" x14ac:dyDescent="0.3">
      <c r="C17" s="9" t="s">
        <v>170</v>
      </c>
      <c r="D17" s="10" t="s">
        <v>171</v>
      </c>
      <c r="F17" s="9" t="s">
        <v>172</v>
      </c>
      <c r="G17" s="10" t="s">
        <v>47</v>
      </c>
      <c r="I17" s="9" t="s">
        <v>173</v>
      </c>
      <c r="J17" s="9" t="s">
        <v>47</v>
      </c>
      <c r="L17" s="10" t="s">
        <v>174</v>
      </c>
      <c r="M17" s="10" t="s">
        <v>47</v>
      </c>
      <c r="O17" s="9" t="s">
        <v>175</v>
      </c>
      <c r="P17" s="10" t="s">
        <v>54</v>
      </c>
      <c r="R17" s="9" t="s">
        <v>176</v>
      </c>
      <c r="S17" s="10" t="s">
        <v>47</v>
      </c>
      <c r="U17" s="10" t="s">
        <v>177</v>
      </c>
      <c r="V17" s="10" t="s">
        <v>54</v>
      </c>
      <c r="X17" s="9" t="s">
        <v>178</v>
      </c>
      <c r="Y17" s="10" t="s">
        <v>47</v>
      </c>
    </row>
    <row r="18" spans="3:25" ht="28.8" x14ac:dyDescent="0.3">
      <c r="C18" s="9" t="s">
        <v>179</v>
      </c>
      <c r="D18" s="10" t="s">
        <v>171</v>
      </c>
      <c r="F18" s="9" t="s">
        <v>180</v>
      </c>
      <c r="G18" s="10" t="s">
        <v>47</v>
      </c>
      <c r="I18" s="9" t="s">
        <v>181</v>
      </c>
      <c r="J18" s="9" t="s">
        <v>47</v>
      </c>
      <c r="L18" s="10" t="s">
        <v>182</v>
      </c>
      <c r="M18" s="10" t="s">
        <v>47</v>
      </c>
      <c r="O18" s="9" t="s">
        <v>183</v>
      </c>
      <c r="P18" s="10" t="s">
        <v>54</v>
      </c>
      <c r="R18" s="9" t="s">
        <v>184</v>
      </c>
      <c r="S18" s="10" t="s">
        <v>47</v>
      </c>
      <c r="U18" s="10" t="s">
        <v>185</v>
      </c>
      <c r="V18" s="10" t="s">
        <v>54</v>
      </c>
      <c r="X18" s="9" t="s">
        <v>186</v>
      </c>
      <c r="Y18" s="10" t="s">
        <v>47</v>
      </c>
    </row>
    <row r="19" spans="3:25" ht="28.8" x14ac:dyDescent="0.3">
      <c r="C19" s="9" t="s">
        <v>187</v>
      </c>
      <c r="D19" s="10" t="s">
        <v>188</v>
      </c>
      <c r="F19" s="9" t="s">
        <v>189</v>
      </c>
      <c r="G19" s="10" t="s">
        <v>47</v>
      </c>
      <c r="I19" s="9" t="s">
        <v>190</v>
      </c>
      <c r="J19" s="9" t="s">
        <v>47</v>
      </c>
      <c r="L19" s="10" t="s">
        <v>191</v>
      </c>
      <c r="M19" s="10" t="s">
        <v>47</v>
      </c>
      <c r="O19" s="9" t="s">
        <v>192</v>
      </c>
      <c r="P19" s="10" t="s">
        <v>54</v>
      </c>
      <c r="R19" s="9" t="s">
        <v>193</v>
      </c>
      <c r="S19" s="10" t="s">
        <v>47</v>
      </c>
      <c r="U19" s="10" t="s">
        <v>194</v>
      </c>
      <c r="V19" s="10" t="s">
        <v>47</v>
      </c>
      <c r="X19" s="9" t="s">
        <v>195</v>
      </c>
      <c r="Y19" s="10" t="s">
        <v>47</v>
      </c>
    </row>
    <row r="20" spans="3:25" ht="28.8" x14ac:dyDescent="0.3">
      <c r="C20" s="9" t="s">
        <v>196</v>
      </c>
      <c r="D20" s="10" t="s">
        <v>54</v>
      </c>
      <c r="F20" s="9" t="s">
        <v>197</v>
      </c>
      <c r="G20" s="10" t="s">
        <v>47</v>
      </c>
      <c r="I20" s="9" t="s">
        <v>198</v>
      </c>
      <c r="J20" s="9" t="s">
        <v>47</v>
      </c>
      <c r="L20" s="10" t="s">
        <v>199</v>
      </c>
      <c r="M20" s="10" t="s">
        <v>47</v>
      </c>
      <c r="O20" s="9" t="s">
        <v>200</v>
      </c>
      <c r="P20" s="10" t="s">
        <v>54</v>
      </c>
      <c r="R20" s="9" t="s">
        <v>201</v>
      </c>
      <c r="S20" s="10" t="s">
        <v>47</v>
      </c>
      <c r="X20" s="9" t="s">
        <v>202</v>
      </c>
      <c r="Y20" s="10" t="s">
        <v>47</v>
      </c>
    </row>
    <row r="21" spans="3:25" ht="28.8" x14ac:dyDescent="0.3">
      <c r="C21" s="9" t="s">
        <v>203</v>
      </c>
      <c r="D21" s="10" t="s">
        <v>71</v>
      </c>
      <c r="F21" s="9" t="s">
        <v>204</v>
      </c>
      <c r="G21" s="10" t="s">
        <v>47</v>
      </c>
      <c r="I21" s="9" t="s">
        <v>205</v>
      </c>
      <c r="J21" s="9" t="s">
        <v>47</v>
      </c>
      <c r="L21" s="10" t="s">
        <v>206</v>
      </c>
      <c r="M21" s="10" t="s">
        <v>47</v>
      </c>
      <c r="O21" s="9" t="s">
        <v>207</v>
      </c>
      <c r="P21" s="10" t="s">
        <v>54</v>
      </c>
      <c r="R21" s="9" t="s">
        <v>208</v>
      </c>
      <c r="S21" s="10" t="s">
        <v>47</v>
      </c>
      <c r="X21" s="9" t="s">
        <v>209</v>
      </c>
      <c r="Y21" s="10" t="s">
        <v>47</v>
      </c>
    </row>
    <row r="22" spans="3:25" ht="28.8" x14ac:dyDescent="0.3">
      <c r="C22" s="9" t="s">
        <v>203</v>
      </c>
      <c r="D22" s="10" t="s">
        <v>210</v>
      </c>
      <c r="F22" s="9" t="s">
        <v>211</v>
      </c>
      <c r="G22" s="10" t="s">
        <v>47</v>
      </c>
      <c r="I22" s="9" t="s">
        <v>212</v>
      </c>
      <c r="J22" s="9" t="s">
        <v>47</v>
      </c>
      <c r="L22" s="10" t="s">
        <v>213</v>
      </c>
      <c r="M22" s="10" t="s">
        <v>47</v>
      </c>
      <c r="O22" s="9" t="s">
        <v>214</v>
      </c>
      <c r="P22" s="10" t="s">
        <v>54</v>
      </c>
      <c r="R22" s="9" t="s">
        <v>215</v>
      </c>
      <c r="S22" s="10" t="s">
        <v>47</v>
      </c>
      <c r="X22" s="9" t="s">
        <v>216</v>
      </c>
      <c r="Y22" s="10" t="s">
        <v>47</v>
      </c>
    </row>
    <row r="23" spans="3:25" ht="28.8" x14ac:dyDescent="0.3">
      <c r="C23" s="9" t="s">
        <v>217</v>
      </c>
      <c r="D23" s="10" t="s">
        <v>54</v>
      </c>
      <c r="F23" s="9" t="s">
        <v>218</v>
      </c>
      <c r="G23" s="10" t="s">
        <v>47</v>
      </c>
      <c r="I23" s="9" t="s">
        <v>219</v>
      </c>
      <c r="J23" s="9" t="s">
        <v>47</v>
      </c>
      <c r="L23" s="10" t="s">
        <v>220</v>
      </c>
      <c r="M23" s="10" t="s">
        <v>47</v>
      </c>
      <c r="O23" s="9" t="s">
        <v>221</v>
      </c>
      <c r="P23" s="10" t="s">
        <v>54</v>
      </c>
      <c r="R23" s="9" t="s">
        <v>222</v>
      </c>
      <c r="S23" s="10" t="s">
        <v>47</v>
      </c>
      <c r="X23" s="9" t="s">
        <v>223</v>
      </c>
      <c r="Y23" s="10" t="s">
        <v>47</v>
      </c>
    </row>
    <row r="24" spans="3:25" ht="43.2" x14ac:dyDescent="0.3">
      <c r="C24" s="9" t="s">
        <v>224</v>
      </c>
      <c r="D24" s="10" t="s">
        <v>47</v>
      </c>
      <c r="F24" s="9" t="s">
        <v>225</v>
      </c>
      <c r="G24" s="10" t="s">
        <v>47</v>
      </c>
      <c r="I24" s="9" t="s">
        <v>226</v>
      </c>
      <c r="J24" s="9" t="s">
        <v>47</v>
      </c>
      <c r="L24" s="10" t="s">
        <v>227</v>
      </c>
      <c r="M24" s="10" t="s">
        <v>47</v>
      </c>
      <c r="O24" s="9" t="s">
        <v>228</v>
      </c>
      <c r="P24" s="10" t="s">
        <v>54</v>
      </c>
      <c r="R24" s="9" t="s">
        <v>229</v>
      </c>
      <c r="S24" s="10" t="s">
        <v>47</v>
      </c>
      <c r="X24" s="9" t="s">
        <v>230</v>
      </c>
      <c r="Y24" s="10" t="s">
        <v>47</v>
      </c>
    </row>
    <row r="25" spans="3:25" ht="28.8" x14ac:dyDescent="0.3">
      <c r="C25" s="9" t="s">
        <v>231</v>
      </c>
      <c r="D25" s="10" t="s">
        <v>54</v>
      </c>
      <c r="F25" s="9" t="s">
        <v>232</v>
      </c>
      <c r="G25" s="10" t="s">
        <v>3</v>
      </c>
      <c r="I25" s="9" t="s">
        <v>233</v>
      </c>
      <c r="J25" s="9" t="s">
        <v>47</v>
      </c>
      <c r="L25" s="10" t="s">
        <v>234</v>
      </c>
      <c r="M25" s="10" t="s">
        <v>47</v>
      </c>
      <c r="O25" s="9" t="s">
        <v>235</v>
      </c>
      <c r="P25" s="10" t="s">
        <v>236</v>
      </c>
      <c r="R25" s="9" t="s">
        <v>237</v>
      </c>
      <c r="S25" s="10" t="s">
        <v>47</v>
      </c>
      <c r="X25" s="9" t="s">
        <v>238</v>
      </c>
      <c r="Y25" s="10" t="s">
        <v>47</v>
      </c>
    </row>
    <row r="26" spans="3:25" ht="28.8" x14ac:dyDescent="0.3">
      <c r="C26" s="9" t="s">
        <v>239</v>
      </c>
      <c r="D26" s="10" t="s">
        <v>54</v>
      </c>
      <c r="F26" s="9" t="s">
        <v>240</v>
      </c>
      <c r="G26" s="10" t="s">
        <v>47</v>
      </c>
      <c r="I26" s="9" t="s">
        <v>241</v>
      </c>
      <c r="J26" s="9" t="s">
        <v>47</v>
      </c>
      <c r="L26" s="10" t="s">
        <v>242</v>
      </c>
      <c r="M26" s="10" t="s">
        <v>47</v>
      </c>
      <c r="O26" s="9" t="s">
        <v>243</v>
      </c>
      <c r="P26" s="10" t="s">
        <v>236</v>
      </c>
      <c r="R26" s="9" t="s">
        <v>244</v>
      </c>
      <c r="S26" s="10" t="s">
        <v>47</v>
      </c>
      <c r="X26" s="9" t="s">
        <v>245</v>
      </c>
      <c r="Y26" s="10" t="s">
        <v>47</v>
      </c>
    </row>
    <row r="27" spans="3:25" ht="28.8" x14ac:dyDescent="0.3">
      <c r="C27" s="9" t="s">
        <v>246</v>
      </c>
      <c r="D27" s="10" t="s">
        <v>54</v>
      </c>
      <c r="F27" s="9" t="s">
        <v>247</v>
      </c>
      <c r="G27" s="10" t="s">
        <v>47</v>
      </c>
      <c r="I27" s="9" t="s">
        <v>248</v>
      </c>
      <c r="J27" s="9" t="s">
        <v>47</v>
      </c>
      <c r="L27" s="10" t="s">
        <v>249</v>
      </c>
      <c r="M27" s="10" t="s">
        <v>47</v>
      </c>
      <c r="O27" s="9" t="s">
        <v>250</v>
      </c>
      <c r="P27" s="10" t="s">
        <v>236</v>
      </c>
      <c r="R27" s="9" t="s">
        <v>251</v>
      </c>
      <c r="S27" s="10" t="s">
        <v>47</v>
      </c>
      <c r="X27" s="9" t="s">
        <v>252</v>
      </c>
      <c r="Y27" s="10" t="s">
        <v>47</v>
      </c>
    </row>
    <row r="28" spans="3:25" x14ac:dyDescent="0.3">
      <c r="C28" s="9" t="s">
        <v>253</v>
      </c>
      <c r="D28" s="10" t="s">
        <v>54</v>
      </c>
      <c r="F28" s="9" t="s">
        <v>254</v>
      </c>
      <c r="G28" s="10" t="s">
        <v>47</v>
      </c>
      <c r="I28" s="9" t="s">
        <v>255</v>
      </c>
      <c r="J28" s="9" t="s">
        <v>47</v>
      </c>
      <c r="L28" s="10" t="s">
        <v>256</v>
      </c>
      <c r="M28" s="10" t="s">
        <v>47</v>
      </c>
      <c r="O28" s="9" t="s">
        <v>257</v>
      </c>
      <c r="P28" s="10" t="s">
        <v>54</v>
      </c>
      <c r="R28" s="9" t="s">
        <v>258</v>
      </c>
      <c r="S28" s="10" t="s">
        <v>47</v>
      </c>
      <c r="X28" s="9" t="s">
        <v>259</v>
      </c>
      <c r="Y28" s="10" t="s">
        <v>47</v>
      </c>
    </row>
    <row r="29" spans="3:25" ht="28.8" x14ac:dyDescent="0.3">
      <c r="C29" s="9" t="s">
        <v>260</v>
      </c>
      <c r="D29" s="10" t="s">
        <v>54</v>
      </c>
      <c r="F29" s="9" t="s">
        <v>261</v>
      </c>
      <c r="G29" s="10" t="s">
        <v>47</v>
      </c>
      <c r="I29" s="9" t="s">
        <v>262</v>
      </c>
      <c r="J29" s="9" t="s">
        <v>47</v>
      </c>
      <c r="L29" s="10" t="s">
        <v>263</v>
      </c>
      <c r="M29" s="10" t="s">
        <v>47</v>
      </c>
      <c r="O29" s="9" t="s">
        <v>264</v>
      </c>
      <c r="P29" s="10" t="s">
        <v>54</v>
      </c>
      <c r="R29" s="9" t="s">
        <v>265</v>
      </c>
      <c r="S29" s="10" t="s">
        <v>83</v>
      </c>
      <c r="X29" s="9" t="s">
        <v>266</v>
      </c>
      <c r="Y29" s="10" t="s">
        <v>47</v>
      </c>
    </row>
    <row r="30" spans="3:25" ht="100.8" x14ac:dyDescent="0.3">
      <c r="C30" s="9" t="s">
        <v>267</v>
      </c>
      <c r="D30" s="10" t="s">
        <v>268</v>
      </c>
      <c r="F30" s="9" t="s">
        <v>269</v>
      </c>
      <c r="G30" s="10" t="s">
        <v>47</v>
      </c>
      <c r="I30" s="9" t="s">
        <v>270</v>
      </c>
      <c r="J30" s="9" t="s">
        <v>47</v>
      </c>
      <c r="L30" s="10" t="s">
        <v>271</v>
      </c>
      <c r="M30" s="10" t="s">
        <v>47</v>
      </c>
      <c r="O30" s="9" t="s">
        <v>272</v>
      </c>
      <c r="P30" s="10" t="s">
        <v>54</v>
      </c>
      <c r="R30" s="9" t="s">
        <v>273</v>
      </c>
      <c r="S30" s="10" t="s">
        <v>47</v>
      </c>
      <c r="X30" s="9" t="s">
        <v>274</v>
      </c>
      <c r="Y30" s="10" t="s">
        <v>236</v>
      </c>
    </row>
    <row r="31" spans="3:25" x14ac:dyDescent="0.3">
      <c r="C31" s="9" t="s">
        <v>275</v>
      </c>
      <c r="D31" s="10" t="s">
        <v>276</v>
      </c>
      <c r="F31" s="9" t="s">
        <v>277</v>
      </c>
      <c r="G31" s="10" t="s">
        <v>47</v>
      </c>
      <c r="I31" s="9" t="s">
        <v>278</v>
      </c>
      <c r="J31" s="9" t="s">
        <v>47</v>
      </c>
      <c r="L31" s="10" t="s">
        <v>279</v>
      </c>
      <c r="M31" s="10" t="s">
        <v>47</v>
      </c>
      <c r="O31" s="9" t="s">
        <v>280</v>
      </c>
      <c r="P31" s="10" t="s">
        <v>54</v>
      </c>
      <c r="R31" s="9" t="s">
        <v>281</v>
      </c>
      <c r="S31" s="10" t="s">
        <v>47</v>
      </c>
      <c r="X31" s="9" t="s">
        <v>282</v>
      </c>
      <c r="Y31" s="10" t="s">
        <v>236</v>
      </c>
    </row>
    <row r="32" spans="3:25" x14ac:dyDescent="0.3">
      <c r="C32" s="9" t="s">
        <v>283</v>
      </c>
      <c r="D32" s="10" t="s">
        <v>54</v>
      </c>
      <c r="F32" s="9" t="s">
        <v>284</v>
      </c>
      <c r="G32" s="10" t="s">
        <v>47</v>
      </c>
      <c r="I32" s="9" t="s">
        <v>285</v>
      </c>
      <c r="J32" s="9" t="s">
        <v>47</v>
      </c>
      <c r="L32" s="10" t="s">
        <v>286</v>
      </c>
      <c r="M32" s="10" t="s">
        <v>47</v>
      </c>
      <c r="O32" s="9" t="s">
        <v>287</v>
      </c>
      <c r="P32" s="10" t="s">
        <v>54</v>
      </c>
      <c r="R32" s="9" t="s">
        <v>288</v>
      </c>
      <c r="S32" s="10" t="s">
        <v>47</v>
      </c>
      <c r="X32" s="9" t="s">
        <v>289</v>
      </c>
      <c r="Y32" s="10" t="s">
        <v>47</v>
      </c>
    </row>
    <row r="33" spans="3:25" x14ac:dyDescent="0.3">
      <c r="C33" s="9" t="s">
        <v>290</v>
      </c>
      <c r="D33" s="10" t="s">
        <v>54</v>
      </c>
      <c r="F33" s="9" t="s">
        <v>291</v>
      </c>
      <c r="G33" s="10" t="s">
        <v>47</v>
      </c>
      <c r="I33" s="9" t="s">
        <v>292</v>
      </c>
      <c r="J33" s="9" t="s">
        <v>47</v>
      </c>
      <c r="L33" s="10" t="s">
        <v>293</v>
      </c>
      <c r="M33" s="10" t="s">
        <v>47</v>
      </c>
      <c r="O33" s="9" t="s">
        <v>294</v>
      </c>
      <c r="P33" s="10" t="s">
        <v>54</v>
      </c>
      <c r="R33" s="9" t="s">
        <v>295</v>
      </c>
      <c r="S33" s="10" t="s">
        <v>47</v>
      </c>
      <c r="X33" s="9" t="s">
        <v>296</v>
      </c>
      <c r="Y33" s="10" t="s">
        <v>47</v>
      </c>
    </row>
    <row r="34" spans="3:25" x14ac:dyDescent="0.3">
      <c r="C34" s="9" t="s">
        <v>297</v>
      </c>
      <c r="D34" s="10" t="s">
        <v>54</v>
      </c>
      <c r="F34" s="9" t="s">
        <v>298</v>
      </c>
      <c r="G34" s="10" t="s">
        <v>47</v>
      </c>
      <c r="I34" s="9" t="s">
        <v>299</v>
      </c>
      <c r="J34" s="9" t="s">
        <v>47</v>
      </c>
      <c r="L34" s="10" t="s">
        <v>300</v>
      </c>
      <c r="M34" s="10" t="s">
        <v>47</v>
      </c>
      <c r="O34" s="9" t="s">
        <v>301</v>
      </c>
      <c r="P34" s="10" t="s">
        <v>54</v>
      </c>
      <c r="R34" s="9" t="s">
        <v>302</v>
      </c>
      <c r="S34" s="10" t="s">
        <v>47</v>
      </c>
      <c r="X34" s="9" t="s">
        <v>303</v>
      </c>
      <c r="Y34" s="10" t="s">
        <v>47</v>
      </c>
    </row>
    <row r="35" spans="3:25" x14ac:dyDescent="0.3">
      <c r="C35" s="9" t="s">
        <v>304</v>
      </c>
      <c r="D35" s="10" t="s">
        <v>54</v>
      </c>
      <c r="F35" s="9" t="s">
        <v>305</v>
      </c>
      <c r="G35" s="10" t="s">
        <v>47</v>
      </c>
      <c r="I35" s="9" t="s">
        <v>306</v>
      </c>
      <c r="J35" s="9" t="s">
        <v>47</v>
      </c>
      <c r="L35" s="10" t="s">
        <v>307</v>
      </c>
      <c r="M35" s="10" t="s">
        <v>47</v>
      </c>
      <c r="O35" s="9" t="s">
        <v>308</v>
      </c>
      <c r="P35" s="10" t="s">
        <v>54</v>
      </c>
      <c r="R35" s="9" t="s">
        <v>309</v>
      </c>
      <c r="S35" s="10" t="s">
        <v>47</v>
      </c>
      <c r="X35" s="9" t="s">
        <v>310</v>
      </c>
      <c r="Y35" s="10" t="s">
        <v>47</v>
      </c>
    </row>
    <row r="36" spans="3:25" x14ac:dyDescent="0.3">
      <c r="C36" s="9" t="s">
        <v>311</v>
      </c>
      <c r="D36" s="10" t="s">
        <v>54</v>
      </c>
      <c r="F36" s="9" t="s">
        <v>312</v>
      </c>
      <c r="G36" s="10" t="s">
        <v>47</v>
      </c>
      <c r="I36" s="9" t="s">
        <v>313</v>
      </c>
      <c r="J36" s="9" t="s">
        <v>47</v>
      </c>
      <c r="O36" s="9" t="s">
        <v>314</v>
      </c>
      <c r="P36" s="10" t="s">
        <v>54</v>
      </c>
      <c r="R36" s="9" t="s">
        <v>315</v>
      </c>
      <c r="S36" s="10" t="s">
        <v>47</v>
      </c>
      <c r="X36" s="9" t="s">
        <v>316</v>
      </c>
      <c r="Y36" s="10" t="s">
        <v>47</v>
      </c>
    </row>
    <row r="37" spans="3:25" ht="28.8" x14ac:dyDescent="0.3">
      <c r="C37" s="9" t="s">
        <v>317</v>
      </c>
      <c r="D37" s="10" t="s">
        <v>47</v>
      </c>
      <c r="F37" s="9" t="s">
        <v>318</v>
      </c>
      <c r="G37" s="10" t="s">
        <v>47</v>
      </c>
      <c r="I37" s="9" t="s">
        <v>319</v>
      </c>
      <c r="J37" s="9" t="s">
        <v>47</v>
      </c>
      <c r="O37" s="9" t="s">
        <v>320</v>
      </c>
      <c r="P37" s="10" t="s">
        <v>54</v>
      </c>
      <c r="R37" s="9" t="s">
        <v>321</v>
      </c>
      <c r="S37" s="10" t="s">
        <v>47</v>
      </c>
      <c r="X37" s="9" t="s">
        <v>322</v>
      </c>
      <c r="Y37" s="10" t="s">
        <v>47</v>
      </c>
    </row>
    <row r="38" spans="3:25" x14ac:dyDescent="0.3">
      <c r="C38" s="9" t="s">
        <v>323</v>
      </c>
      <c r="D38" s="10" t="s">
        <v>47</v>
      </c>
      <c r="F38" s="9" t="s">
        <v>324</v>
      </c>
      <c r="G38" s="10" t="s">
        <v>47</v>
      </c>
      <c r="O38" s="9" t="s">
        <v>325</v>
      </c>
      <c r="P38" s="10" t="s">
        <v>54</v>
      </c>
      <c r="R38" s="9" t="s">
        <v>326</v>
      </c>
      <c r="S38" s="10" t="s">
        <v>47</v>
      </c>
      <c r="X38" s="9" t="s">
        <v>327</v>
      </c>
      <c r="Y38" s="10" t="s">
        <v>47</v>
      </c>
    </row>
    <row r="39" spans="3:25" ht="28.8" x14ac:dyDescent="0.3">
      <c r="C39" s="9" t="s">
        <v>328</v>
      </c>
      <c r="D39" s="10" t="s">
        <v>47</v>
      </c>
      <c r="F39" s="9" t="s">
        <v>329</v>
      </c>
      <c r="G39" s="10" t="s">
        <v>47</v>
      </c>
      <c r="O39" s="9" t="s">
        <v>330</v>
      </c>
      <c r="P39" s="10" t="s">
        <v>54</v>
      </c>
      <c r="R39" s="9" t="s">
        <v>331</v>
      </c>
      <c r="S39" s="10" t="s">
        <v>47</v>
      </c>
      <c r="X39" s="9" t="s">
        <v>332</v>
      </c>
      <c r="Y39" s="10" t="s">
        <v>236</v>
      </c>
    </row>
    <row r="40" spans="3:25" ht="72" x14ac:dyDescent="0.3">
      <c r="C40" s="9" t="s">
        <v>333</v>
      </c>
      <c r="D40" s="10" t="s">
        <v>47</v>
      </c>
      <c r="F40" s="9" t="s">
        <v>334</v>
      </c>
      <c r="G40" s="10" t="s">
        <v>47</v>
      </c>
      <c r="O40" s="9" t="s">
        <v>335</v>
      </c>
      <c r="P40" s="10" t="s">
        <v>54</v>
      </c>
      <c r="R40" s="9" t="s">
        <v>336</v>
      </c>
      <c r="S40" s="10" t="s">
        <v>47</v>
      </c>
      <c r="X40" s="9" t="s">
        <v>337</v>
      </c>
      <c r="Y40" s="10" t="s">
        <v>236</v>
      </c>
    </row>
    <row r="41" spans="3:25" ht="28.8" x14ac:dyDescent="0.3">
      <c r="C41" s="9" t="s">
        <v>338</v>
      </c>
      <c r="D41" s="10" t="s">
        <v>339</v>
      </c>
      <c r="F41" s="9" t="s">
        <v>340</v>
      </c>
      <c r="G41" s="10" t="s">
        <v>47</v>
      </c>
      <c r="O41" s="9" t="s">
        <v>341</v>
      </c>
      <c r="P41" s="10" t="s">
        <v>54</v>
      </c>
      <c r="R41" s="9" t="s">
        <v>342</v>
      </c>
      <c r="S41" s="10" t="s">
        <v>47</v>
      </c>
      <c r="X41" s="9" t="s">
        <v>343</v>
      </c>
      <c r="Y41" s="10" t="s">
        <v>236</v>
      </c>
    </row>
    <row r="42" spans="3:25" x14ac:dyDescent="0.3">
      <c r="C42" s="9" t="s">
        <v>344</v>
      </c>
      <c r="D42" s="10" t="s">
        <v>83</v>
      </c>
      <c r="F42" s="9" t="s">
        <v>345</v>
      </c>
      <c r="G42" s="10" t="s">
        <v>47</v>
      </c>
      <c r="O42" s="9" t="s">
        <v>346</v>
      </c>
      <c r="P42" s="10" t="s">
        <v>54</v>
      </c>
      <c r="R42" s="9" t="s">
        <v>347</v>
      </c>
      <c r="S42" s="10" t="s">
        <v>47</v>
      </c>
      <c r="X42" s="9" t="s">
        <v>348</v>
      </c>
      <c r="Y42" s="10" t="s">
        <v>47</v>
      </c>
    </row>
    <row r="43" spans="3:25" ht="28.8" x14ac:dyDescent="0.3">
      <c r="C43" s="9" t="s">
        <v>349</v>
      </c>
      <c r="D43" s="10" t="s">
        <v>83</v>
      </c>
      <c r="F43" s="9" t="s">
        <v>350</v>
      </c>
      <c r="G43" s="10"/>
      <c r="O43" s="9" t="s">
        <v>351</v>
      </c>
      <c r="P43" s="10" t="s">
        <v>54</v>
      </c>
      <c r="R43" s="9" t="s">
        <v>352</v>
      </c>
      <c r="S43" s="10" t="s">
        <v>47</v>
      </c>
      <c r="X43" s="9" t="s">
        <v>353</v>
      </c>
      <c r="Y43" s="10" t="s">
        <v>236</v>
      </c>
    </row>
    <row r="44" spans="3:25" ht="28.8" x14ac:dyDescent="0.3">
      <c r="C44" s="9" t="s">
        <v>354</v>
      </c>
      <c r="D44" s="10" t="s">
        <v>83</v>
      </c>
      <c r="F44" s="9" t="s">
        <v>355</v>
      </c>
      <c r="G44" s="10">
        <v>1</v>
      </c>
      <c r="O44" s="9" t="s">
        <v>356</v>
      </c>
      <c r="P44" s="10" t="s">
        <v>54</v>
      </c>
      <c r="R44" s="9" t="s">
        <v>357</v>
      </c>
      <c r="S44" s="10" t="s">
        <v>47</v>
      </c>
      <c r="X44" s="9" t="s">
        <v>358</v>
      </c>
      <c r="Y44" s="10" t="s">
        <v>47</v>
      </c>
    </row>
    <row r="45" spans="3:25" x14ac:dyDescent="0.3">
      <c r="C45" s="9" t="s">
        <v>359</v>
      </c>
      <c r="D45" s="10" t="s">
        <v>83</v>
      </c>
      <c r="F45" s="9" t="s">
        <v>360</v>
      </c>
      <c r="G45" s="10" t="s">
        <v>47</v>
      </c>
      <c r="O45" s="9" t="s">
        <v>361</v>
      </c>
      <c r="P45" s="10" t="s">
        <v>54</v>
      </c>
      <c r="R45" s="9" t="s">
        <v>362</v>
      </c>
      <c r="S45" s="10" t="s">
        <v>47</v>
      </c>
      <c r="X45" s="9" t="s">
        <v>363</v>
      </c>
      <c r="Y45" s="10" t="s">
        <v>236</v>
      </c>
    </row>
    <row r="46" spans="3:25" x14ac:dyDescent="0.3">
      <c r="C46" s="9" t="s">
        <v>364</v>
      </c>
      <c r="D46" s="10" t="s">
        <v>47</v>
      </c>
      <c r="F46" s="9" t="s">
        <v>365</v>
      </c>
      <c r="G46" s="10" t="s">
        <v>47</v>
      </c>
      <c r="O46" s="9" t="s">
        <v>366</v>
      </c>
      <c r="P46" s="10" t="s">
        <v>79</v>
      </c>
      <c r="R46" s="9" t="s">
        <v>367</v>
      </c>
      <c r="S46" s="10" t="s">
        <v>47</v>
      </c>
      <c r="X46" s="9" t="s">
        <v>368</v>
      </c>
      <c r="Y46" s="10" t="s">
        <v>236</v>
      </c>
    </row>
    <row r="47" spans="3:25" ht="28.8" x14ac:dyDescent="0.3">
      <c r="C47" s="9" t="s">
        <v>369</v>
      </c>
      <c r="D47" s="10" t="s">
        <v>47</v>
      </c>
      <c r="F47" s="9" t="s">
        <v>370</v>
      </c>
      <c r="G47" s="10" t="s">
        <v>47</v>
      </c>
      <c r="O47" s="9" t="s">
        <v>371</v>
      </c>
      <c r="P47" s="10" t="s">
        <v>54</v>
      </c>
      <c r="R47" s="9" t="s">
        <v>367</v>
      </c>
      <c r="S47" s="10" t="s">
        <v>47</v>
      </c>
      <c r="X47" s="9" t="s">
        <v>372</v>
      </c>
      <c r="Y47" s="10" t="s">
        <v>236</v>
      </c>
    </row>
    <row r="48" spans="3:25" ht="28.8" x14ac:dyDescent="0.3">
      <c r="C48" s="9" t="s">
        <v>373</v>
      </c>
      <c r="D48" s="10" t="s">
        <v>47</v>
      </c>
      <c r="F48" s="9" t="s">
        <v>374</v>
      </c>
      <c r="G48" s="10" t="s">
        <v>47</v>
      </c>
      <c r="O48" s="9" t="s">
        <v>375</v>
      </c>
      <c r="P48" s="10" t="s">
        <v>54</v>
      </c>
      <c r="R48" s="9" t="s">
        <v>376</v>
      </c>
      <c r="S48" s="10" t="s">
        <v>47</v>
      </c>
      <c r="X48" s="9" t="s">
        <v>377</v>
      </c>
      <c r="Y48" s="10" t="s">
        <v>236</v>
      </c>
    </row>
    <row r="49" spans="3:25" ht="28.8" x14ac:dyDescent="0.3">
      <c r="C49" s="9" t="s">
        <v>378</v>
      </c>
      <c r="D49" s="10" t="s">
        <v>268</v>
      </c>
      <c r="F49" s="9" t="s">
        <v>379</v>
      </c>
      <c r="G49" s="10" t="s">
        <v>47</v>
      </c>
      <c r="O49" s="9" t="s">
        <v>380</v>
      </c>
      <c r="P49" s="10" t="s">
        <v>54</v>
      </c>
      <c r="R49" s="9" t="s">
        <v>381</v>
      </c>
      <c r="S49" s="10" t="s">
        <v>47</v>
      </c>
      <c r="X49" s="9" t="s">
        <v>382</v>
      </c>
      <c r="Y49" s="10" t="s">
        <v>236</v>
      </c>
    </row>
    <row r="50" spans="3:25" ht="28.8" x14ac:dyDescent="0.3">
      <c r="C50" s="9" t="s">
        <v>383</v>
      </c>
      <c r="D50" s="10" t="s">
        <v>268</v>
      </c>
      <c r="F50" s="9" t="s">
        <v>384</v>
      </c>
      <c r="G50" s="10" t="s">
        <v>47</v>
      </c>
      <c r="O50" s="9" t="s">
        <v>385</v>
      </c>
      <c r="P50" s="10" t="s">
        <v>54</v>
      </c>
      <c r="R50" s="9" t="s">
        <v>118</v>
      </c>
      <c r="S50" s="10" t="s">
        <v>47</v>
      </c>
      <c r="X50" s="9" t="s">
        <v>386</v>
      </c>
      <c r="Y50" s="10" t="s">
        <v>236</v>
      </c>
    </row>
    <row r="51" spans="3:25" x14ac:dyDescent="0.3">
      <c r="C51" s="9" t="s">
        <v>387</v>
      </c>
      <c r="D51" s="10" t="s">
        <v>268</v>
      </c>
      <c r="F51" s="9" t="s">
        <v>388</v>
      </c>
      <c r="G51" s="10" t="s">
        <v>47</v>
      </c>
      <c r="O51" s="9" t="s">
        <v>389</v>
      </c>
      <c r="P51" s="10" t="s">
        <v>54</v>
      </c>
      <c r="R51" s="9" t="s">
        <v>390</v>
      </c>
      <c r="S51" s="10" t="s">
        <v>47</v>
      </c>
      <c r="X51" s="9" t="s">
        <v>391</v>
      </c>
      <c r="Y51" s="10" t="s">
        <v>236</v>
      </c>
    </row>
    <row r="52" spans="3:25" x14ac:dyDescent="0.3">
      <c r="C52" s="9" t="s">
        <v>392</v>
      </c>
      <c r="D52" s="10" t="s">
        <v>268</v>
      </c>
      <c r="F52" s="9" t="s">
        <v>393</v>
      </c>
      <c r="G52" s="10" t="s">
        <v>47</v>
      </c>
      <c r="O52" s="9" t="s">
        <v>394</v>
      </c>
      <c r="P52" s="10" t="s">
        <v>395</v>
      </c>
      <c r="R52" s="9" t="s">
        <v>396</v>
      </c>
      <c r="S52" s="10" t="s">
        <v>47</v>
      </c>
      <c r="X52" s="9" t="s">
        <v>397</v>
      </c>
      <c r="Y52" s="10" t="s">
        <v>236</v>
      </c>
    </row>
    <row r="53" spans="3:25" ht="43.2" x14ac:dyDescent="0.3">
      <c r="C53" s="9" t="s">
        <v>398</v>
      </c>
      <c r="D53" s="10" t="s">
        <v>268</v>
      </c>
      <c r="F53" s="9" t="s">
        <v>399</v>
      </c>
      <c r="G53" s="10" t="s">
        <v>47</v>
      </c>
      <c r="O53" s="9" t="s">
        <v>400</v>
      </c>
      <c r="P53" s="10" t="s">
        <v>54</v>
      </c>
      <c r="R53" s="9" t="s">
        <v>401</v>
      </c>
      <c r="S53" s="10" t="s">
        <v>47</v>
      </c>
      <c r="X53" s="9" t="s">
        <v>402</v>
      </c>
      <c r="Y53" s="10" t="s">
        <v>236</v>
      </c>
    </row>
    <row r="54" spans="3:25" ht="28.8" x14ac:dyDescent="0.3">
      <c r="C54" s="9" t="s">
        <v>403</v>
      </c>
      <c r="D54" s="10" t="s">
        <v>268</v>
      </c>
      <c r="F54" s="9" t="s">
        <v>404</v>
      </c>
      <c r="G54" s="10" t="s">
        <v>47</v>
      </c>
      <c r="R54" s="9" t="s">
        <v>405</v>
      </c>
      <c r="S54" s="10" t="s">
        <v>47</v>
      </c>
      <c r="X54" s="9" t="s">
        <v>406</v>
      </c>
      <c r="Y54" s="10" t="s">
        <v>236</v>
      </c>
    </row>
    <row r="55" spans="3:25" ht="28.8" x14ac:dyDescent="0.3">
      <c r="C55" s="9" t="s">
        <v>407</v>
      </c>
      <c r="D55" s="10" t="s">
        <v>268</v>
      </c>
      <c r="F55" s="9" t="s">
        <v>408</v>
      </c>
      <c r="G55" s="10" t="s">
        <v>409</v>
      </c>
      <c r="R55" s="9" t="s">
        <v>410</v>
      </c>
      <c r="S55" s="10" t="s">
        <v>47</v>
      </c>
      <c r="X55" s="9" t="s">
        <v>411</v>
      </c>
      <c r="Y55" s="10" t="s">
        <v>236</v>
      </c>
    </row>
    <row r="56" spans="3:25" ht="28.8" x14ac:dyDescent="0.3">
      <c r="C56" s="9" t="s">
        <v>412</v>
      </c>
      <c r="D56" s="10" t="s">
        <v>268</v>
      </c>
      <c r="F56" s="9" t="s">
        <v>413</v>
      </c>
      <c r="G56" s="10" t="s">
        <v>47</v>
      </c>
      <c r="R56" s="9" t="s">
        <v>414</v>
      </c>
      <c r="S56" s="10" t="s">
        <v>83</v>
      </c>
      <c r="X56" s="9" t="s">
        <v>415</v>
      </c>
      <c r="Y56" s="10" t="s">
        <v>236</v>
      </c>
    </row>
    <row r="57" spans="3:25" ht="28.8" x14ac:dyDescent="0.3">
      <c r="C57" s="9" t="s">
        <v>416</v>
      </c>
      <c r="D57" s="10" t="s">
        <v>268</v>
      </c>
      <c r="R57" s="9" t="s">
        <v>417</v>
      </c>
      <c r="S57" s="10" t="s">
        <v>47</v>
      </c>
      <c r="X57" s="9" t="s">
        <v>418</v>
      </c>
      <c r="Y57" s="10" t="s">
        <v>419</v>
      </c>
    </row>
    <row r="58" spans="3:25" x14ac:dyDescent="0.3">
      <c r="C58" s="9" t="s">
        <v>420</v>
      </c>
      <c r="D58" s="10" t="s">
        <v>54</v>
      </c>
      <c r="R58" s="9" t="s">
        <v>421</v>
      </c>
      <c r="S58" s="10" t="s">
        <v>47</v>
      </c>
      <c r="X58" s="9" t="s">
        <v>422</v>
      </c>
      <c r="Y58" s="10" t="s">
        <v>423</v>
      </c>
    </row>
    <row r="59" spans="3:25" x14ac:dyDescent="0.3">
      <c r="C59" s="9" t="s">
        <v>424</v>
      </c>
      <c r="D59" s="10" t="s">
        <v>54</v>
      </c>
      <c r="R59" s="9" t="s">
        <v>425</v>
      </c>
      <c r="S59" s="10" t="s">
        <v>47</v>
      </c>
      <c r="X59" s="9" t="s">
        <v>426</v>
      </c>
      <c r="Y59" s="10" t="s">
        <v>423</v>
      </c>
    </row>
    <row r="60" spans="3:25" ht="28.8" x14ac:dyDescent="0.3">
      <c r="C60" s="9" t="s">
        <v>427</v>
      </c>
      <c r="D60" s="10" t="s">
        <v>146</v>
      </c>
      <c r="R60" s="9" t="s">
        <v>428</v>
      </c>
      <c r="S60" s="10" t="s">
        <v>47</v>
      </c>
      <c r="X60" s="9" t="s">
        <v>429</v>
      </c>
      <c r="Y60" s="10" t="s">
        <v>236</v>
      </c>
    </row>
    <row r="61" spans="3:25" ht="28.8" x14ac:dyDescent="0.3">
      <c r="C61" s="9" t="s">
        <v>430</v>
      </c>
      <c r="D61" s="10" t="s">
        <v>54</v>
      </c>
      <c r="R61" s="9" t="s">
        <v>431</v>
      </c>
      <c r="S61" s="10" t="s">
        <v>47</v>
      </c>
      <c r="X61" s="9" t="s">
        <v>432</v>
      </c>
      <c r="Y61" s="10" t="s">
        <v>423</v>
      </c>
    </row>
    <row r="62" spans="3:25" ht="28.8" x14ac:dyDescent="0.3">
      <c r="C62" s="9" t="s">
        <v>433</v>
      </c>
      <c r="D62" s="10" t="s">
        <v>54</v>
      </c>
      <c r="R62" s="9" t="s">
        <v>434</v>
      </c>
      <c r="S62" s="10" t="s">
        <v>47</v>
      </c>
      <c r="X62" s="9" t="s">
        <v>435</v>
      </c>
      <c r="Y62" s="10" t="s">
        <v>423</v>
      </c>
    </row>
    <row r="63" spans="3:25" ht="28.8" x14ac:dyDescent="0.3">
      <c r="C63" s="9" t="s">
        <v>436</v>
      </c>
      <c r="D63" s="10" t="s">
        <v>54</v>
      </c>
      <c r="R63" s="9" t="s">
        <v>437</v>
      </c>
      <c r="S63" s="10" t="s">
        <v>47</v>
      </c>
      <c r="X63" s="9" t="s">
        <v>438</v>
      </c>
      <c r="Y63" s="10" t="s">
        <v>47</v>
      </c>
    </row>
    <row r="64" spans="3:25" ht="28.8" x14ac:dyDescent="0.3">
      <c r="C64" s="9" t="s">
        <v>439</v>
      </c>
      <c r="D64" s="10" t="s">
        <v>47</v>
      </c>
      <c r="R64" s="9" t="s">
        <v>440</v>
      </c>
      <c r="S64" s="10" t="s">
        <v>47</v>
      </c>
      <c r="X64" s="9" t="s">
        <v>441</v>
      </c>
      <c r="Y64" s="10" t="s">
        <v>146</v>
      </c>
    </row>
    <row r="65" spans="3:25" ht="28.8" x14ac:dyDescent="0.3">
      <c r="C65" s="9" t="s">
        <v>442</v>
      </c>
      <c r="D65" s="10" t="s">
        <v>54</v>
      </c>
      <c r="R65" s="9" t="s">
        <v>443</v>
      </c>
      <c r="S65" s="10" t="s">
        <v>47</v>
      </c>
      <c r="X65" s="9" t="s">
        <v>444</v>
      </c>
      <c r="Y65" s="10" t="s">
        <v>47</v>
      </c>
    </row>
    <row r="66" spans="3:25" ht="43.2" x14ac:dyDescent="0.3">
      <c r="C66" s="9" t="s">
        <v>445</v>
      </c>
      <c r="D66" s="10" t="s">
        <v>54</v>
      </c>
      <c r="R66" s="9" t="s">
        <v>446</v>
      </c>
      <c r="S66" s="10" t="s">
        <v>47</v>
      </c>
      <c r="X66" s="9" t="s">
        <v>447</v>
      </c>
      <c r="Y66" s="10" t="s">
        <v>423</v>
      </c>
    </row>
    <row r="67" spans="3:25" ht="28.8" x14ac:dyDescent="0.3">
      <c r="C67" s="9" t="s">
        <v>448</v>
      </c>
      <c r="D67" s="10" t="s">
        <v>47</v>
      </c>
      <c r="R67" s="9" t="s">
        <v>449</v>
      </c>
      <c r="S67" s="10" t="s">
        <v>47</v>
      </c>
      <c r="X67" s="9" t="s">
        <v>450</v>
      </c>
      <c r="Y67" s="10" t="s">
        <v>423</v>
      </c>
    </row>
    <row r="68" spans="3:25" ht="28.8" x14ac:dyDescent="0.3">
      <c r="C68" s="9" t="s">
        <v>451</v>
      </c>
      <c r="D68" s="10" t="s">
        <v>54</v>
      </c>
      <c r="R68" s="9" t="s">
        <v>452</v>
      </c>
      <c r="S68" s="10" t="s">
        <v>47</v>
      </c>
      <c r="X68" s="9" t="s">
        <v>453</v>
      </c>
      <c r="Y68" s="10" t="s">
        <v>47</v>
      </c>
    </row>
    <row r="69" spans="3:25" ht="28.8" x14ac:dyDescent="0.3">
      <c r="C69" s="9" t="s">
        <v>454</v>
      </c>
      <c r="D69" s="10" t="s">
        <v>54</v>
      </c>
      <c r="R69" s="9" t="s">
        <v>455</v>
      </c>
      <c r="S69" s="10" t="s">
        <v>47</v>
      </c>
      <c r="X69" s="9" t="s">
        <v>456</v>
      </c>
      <c r="Y69" s="10" t="s">
        <v>47</v>
      </c>
    </row>
    <row r="70" spans="3:25" ht="28.8" x14ac:dyDescent="0.3">
      <c r="C70" s="9" t="s">
        <v>457</v>
      </c>
      <c r="D70" s="10" t="s">
        <v>54</v>
      </c>
      <c r="R70" s="9" t="s">
        <v>458</v>
      </c>
      <c r="S70" s="10" t="s">
        <v>47</v>
      </c>
      <c r="X70" s="9" t="s">
        <v>459</v>
      </c>
      <c r="Y70" s="10" t="s">
        <v>47</v>
      </c>
    </row>
    <row r="71" spans="3:25" x14ac:dyDescent="0.3">
      <c r="C71" s="9" t="s">
        <v>460</v>
      </c>
      <c r="D71" s="10" t="s">
        <v>54</v>
      </c>
      <c r="R71" s="9" t="s">
        <v>461</v>
      </c>
      <c r="S71" s="10" t="s">
        <v>47</v>
      </c>
      <c r="X71" s="9" t="s">
        <v>462</v>
      </c>
      <c r="Y71" s="10" t="s">
        <v>47</v>
      </c>
    </row>
    <row r="72" spans="3:25" ht="28.8" x14ac:dyDescent="0.3">
      <c r="C72" s="9" t="s">
        <v>463</v>
      </c>
      <c r="D72" s="10" t="s">
        <v>464</v>
      </c>
      <c r="R72" s="9" t="s">
        <v>465</v>
      </c>
      <c r="S72" s="10" t="s">
        <v>47</v>
      </c>
      <c r="X72" s="9" t="s">
        <v>466</v>
      </c>
      <c r="Y72" s="10" t="s">
        <v>236</v>
      </c>
    </row>
    <row r="73" spans="3:25" ht="28.8" x14ac:dyDescent="0.3">
      <c r="C73" s="9" t="s">
        <v>467</v>
      </c>
      <c r="D73" s="10" t="s">
        <v>146</v>
      </c>
      <c r="R73" s="9" t="s">
        <v>468</v>
      </c>
      <c r="S73" s="10" t="s">
        <v>47</v>
      </c>
      <c r="X73" s="9" t="s">
        <v>469</v>
      </c>
      <c r="Y73" s="10" t="s">
        <v>236</v>
      </c>
    </row>
    <row r="74" spans="3:25" ht="28.8" x14ac:dyDescent="0.3">
      <c r="C74" s="9" t="s">
        <v>470</v>
      </c>
      <c r="D74" s="10" t="s">
        <v>146</v>
      </c>
      <c r="R74" s="9" t="s">
        <v>471</v>
      </c>
      <c r="S74" s="10" t="s">
        <v>47</v>
      </c>
      <c r="X74" s="9" t="s">
        <v>472</v>
      </c>
      <c r="Y74" s="10" t="s">
        <v>47</v>
      </c>
    </row>
    <row r="75" spans="3:25" x14ac:dyDescent="0.3">
      <c r="C75" s="9" t="s">
        <v>473</v>
      </c>
      <c r="D75" s="10" t="s">
        <v>146</v>
      </c>
      <c r="R75" s="9" t="s">
        <v>474</v>
      </c>
      <c r="S75" s="10" t="s">
        <v>47</v>
      </c>
      <c r="X75" s="9" t="s">
        <v>475</v>
      </c>
      <c r="Y75" s="10" t="s">
        <v>69</v>
      </c>
    </row>
    <row r="76" spans="3:25" x14ac:dyDescent="0.3">
      <c r="C76" s="9" t="s">
        <v>476</v>
      </c>
      <c r="D76" s="10" t="s">
        <v>54</v>
      </c>
      <c r="R76" s="9" t="s">
        <v>477</v>
      </c>
      <c r="S76" s="10" t="s">
        <v>47</v>
      </c>
      <c r="X76" s="9" t="s">
        <v>478</v>
      </c>
      <c r="Y76" s="10" t="s">
        <v>47</v>
      </c>
    </row>
    <row r="77" spans="3:25" ht="28.8" x14ac:dyDescent="0.3">
      <c r="C77" s="9" t="s">
        <v>479</v>
      </c>
      <c r="D77" s="10" t="s">
        <v>54</v>
      </c>
      <c r="R77" s="9" t="s">
        <v>480</v>
      </c>
      <c r="S77" s="10" t="s">
        <v>47</v>
      </c>
      <c r="X77" s="9" t="s">
        <v>481</v>
      </c>
      <c r="Y77" s="10" t="s">
        <v>47</v>
      </c>
    </row>
    <row r="78" spans="3:25" ht="28.8" x14ac:dyDescent="0.3">
      <c r="C78" s="9" t="s">
        <v>482</v>
      </c>
      <c r="D78" s="10" t="s">
        <v>146</v>
      </c>
      <c r="R78" s="9" t="s">
        <v>483</v>
      </c>
      <c r="S78" s="10" t="s">
        <v>47</v>
      </c>
      <c r="X78" s="9" t="s">
        <v>484</v>
      </c>
      <c r="Y78" s="10" t="s">
        <v>47</v>
      </c>
    </row>
    <row r="79" spans="3:25" ht="28.8" x14ac:dyDescent="0.3">
      <c r="C79" s="9" t="s">
        <v>485</v>
      </c>
      <c r="D79" s="10" t="s">
        <v>486</v>
      </c>
      <c r="R79" s="9" t="s">
        <v>487</v>
      </c>
      <c r="S79" s="10" t="s">
        <v>47</v>
      </c>
      <c r="X79" s="9" t="s">
        <v>488</v>
      </c>
      <c r="Y79" s="10" t="s">
        <v>47</v>
      </c>
    </row>
    <row r="80" spans="3:25" ht="28.8" x14ac:dyDescent="0.3">
      <c r="C80" s="9" t="s">
        <v>489</v>
      </c>
      <c r="D80" s="10" t="s">
        <v>486</v>
      </c>
      <c r="R80" s="9" t="s">
        <v>490</v>
      </c>
      <c r="S80" s="10" t="s">
        <v>47</v>
      </c>
      <c r="X80" s="9" t="s">
        <v>491</v>
      </c>
      <c r="Y80" s="10" t="s">
        <v>47</v>
      </c>
    </row>
    <row r="81" spans="3:25" x14ac:dyDescent="0.3">
      <c r="C81" s="9" t="s">
        <v>492</v>
      </c>
      <c r="D81" s="10" t="s">
        <v>486</v>
      </c>
      <c r="R81" s="9" t="s">
        <v>493</v>
      </c>
      <c r="S81" s="10" t="s">
        <v>47</v>
      </c>
      <c r="X81" s="9" t="s">
        <v>494</v>
      </c>
      <c r="Y81" s="10" t="s">
        <v>47</v>
      </c>
    </row>
    <row r="82" spans="3:25" x14ac:dyDescent="0.3">
      <c r="C82" s="9" t="s">
        <v>495</v>
      </c>
      <c r="D82" s="10" t="s">
        <v>486</v>
      </c>
      <c r="R82" s="9" t="s">
        <v>496</v>
      </c>
      <c r="S82" s="10" t="s">
        <v>236</v>
      </c>
      <c r="X82" s="9" t="s">
        <v>497</v>
      </c>
      <c r="Y82" s="10" t="s">
        <v>47</v>
      </c>
    </row>
    <row r="83" spans="3:25" x14ac:dyDescent="0.3">
      <c r="C83" s="9" t="s">
        <v>498</v>
      </c>
      <c r="D83" s="10" t="s">
        <v>486</v>
      </c>
      <c r="R83" s="9" t="s">
        <v>499</v>
      </c>
      <c r="S83" s="10" t="s">
        <v>69</v>
      </c>
      <c r="X83" s="9" t="s">
        <v>500</v>
      </c>
      <c r="Y83" s="10" t="s">
        <v>47</v>
      </c>
    </row>
    <row r="84" spans="3:25" ht="28.8" x14ac:dyDescent="0.3">
      <c r="C84" s="9" t="s">
        <v>501</v>
      </c>
      <c r="D84" s="10" t="s">
        <v>486</v>
      </c>
      <c r="R84" s="9" t="s">
        <v>502</v>
      </c>
      <c r="S84" s="10" t="s">
        <v>47</v>
      </c>
      <c r="X84" s="9" t="s">
        <v>503</v>
      </c>
      <c r="Y84" s="10" t="s">
        <v>47</v>
      </c>
    </row>
    <row r="85" spans="3:25" x14ac:dyDescent="0.3">
      <c r="C85" s="9" t="s">
        <v>504</v>
      </c>
      <c r="D85" s="10" t="s">
        <v>486</v>
      </c>
      <c r="R85" s="9" t="s">
        <v>505</v>
      </c>
      <c r="S85" s="10" t="s">
        <v>47</v>
      </c>
      <c r="X85" s="9" t="s">
        <v>506</v>
      </c>
      <c r="Y85" s="10" t="s">
        <v>47</v>
      </c>
    </row>
    <row r="86" spans="3:25" x14ac:dyDescent="0.3">
      <c r="C86" s="9" t="s">
        <v>507</v>
      </c>
      <c r="D86" s="10" t="s">
        <v>486</v>
      </c>
      <c r="R86" s="9" t="s">
        <v>508</v>
      </c>
      <c r="S86" s="10" t="s">
        <v>47</v>
      </c>
      <c r="X86" s="9" t="s">
        <v>509</v>
      </c>
      <c r="Y86" s="10" t="s">
        <v>47</v>
      </c>
    </row>
    <row r="87" spans="3:25" ht="28.8" x14ac:dyDescent="0.3">
      <c r="C87" s="9" t="s">
        <v>510</v>
      </c>
      <c r="D87" s="10" t="s">
        <v>511</v>
      </c>
      <c r="R87" s="9" t="s">
        <v>512</v>
      </c>
      <c r="S87" s="10" t="s">
        <v>47</v>
      </c>
      <c r="X87" s="9" t="s">
        <v>513</v>
      </c>
      <c r="Y87" s="10" t="s">
        <v>47</v>
      </c>
    </row>
    <row r="88" spans="3:25" x14ac:dyDescent="0.3">
      <c r="C88" s="9" t="s">
        <v>514</v>
      </c>
      <c r="D88" s="10" t="s">
        <v>54</v>
      </c>
      <c r="X88" s="9" t="s">
        <v>515</v>
      </c>
      <c r="Y88" s="10" t="s">
        <v>47</v>
      </c>
    </row>
    <row r="89" spans="3:25" x14ac:dyDescent="0.3">
      <c r="C89" s="9" t="s">
        <v>516</v>
      </c>
      <c r="D89" s="10" t="s">
        <v>517</v>
      </c>
      <c r="X89" s="9" t="s">
        <v>518</v>
      </c>
      <c r="Y89" s="10" t="s">
        <v>47</v>
      </c>
    </row>
    <row r="90" spans="3:25" x14ac:dyDescent="0.3">
      <c r="C90" s="9" t="s">
        <v>519</v>
      </c>
      <c r="D90" s="10" t="s">
        <v>54</v>
      </c>
      <c r="X90" s="9" t="s">
        <v>520</v>
      </c>
      <c r="Y90" s="10" t="s">
        <v>47</v>
      </c>
    </row>
    <row r="91" spans="3:25" x14ac:dyDescent="0.3">
      <c r="C91" s="9" t="s">
        <v>521</v>
      </c>
      <c r="D91" s="10" t="s">
        <v>522</v>
      </c>
      <c r="X91" s="9" t="s">
        <v>523</v>
      </c>
      <c r="Y91" s="10" t="s">
        <v>47</v>
      </c>
    </row>
    <row r="92" spans="3:25" x14ac:dyDescent="0.3">
      <c r="C92" s="9" t="s">
        <v>524</v>
      </c>
      <c r="D92" s="10" t="s">
        <v>522</v>
      </c>
      <c r="X92" s="9" t="s">
        <v>525</v>
      </c>
      <c r="Y92" s="10" t="s">
        <v>47</v>
      </c>
    </row>
    <row r="93" spans="3:25" x14ac:dyDescent="0.3">
      <c r="C93" s="9" t="s">
        <v>526</v>
      </c>
      <c r="D93" s="10" t="s">
        <v>54</v>
      </c>
      <c r="X93" s="9" t="s">
        <v>527</v>
      </c>
      <c r="Y93" s="10" t="s">
        <v>47</v>
      </c>
    </row>
    <row r="94" spans="3:25" x14ac:dyDescent="0.3">
      <c r="C94" s="9" t="s">
        <v>528</v>
      </c>
      <c r="D94" s="10" t="s">
        <v>47</v>
      </c>
      <c r="X94" s="9" t="s">
        <v>527</v>
      </c>
      <c r="Y94" s="10" t="s">
        <v>47</v>
      </c>
    </row>
    <row r="95" spans="3:25" x14ac:dyDescent="0.3">
      <c r="C95" s="9" t="s">
        <v>529</v>
      </c>
      <c r="D95" s="10" t="s">
        <v>47</v>
      </c>
      <c r="X95" s="9" t="s">
        <v>530</v>
      </c>
      <c r="Y95" s="10" t="s">
        <v>47</v>
      </c>
    </row>
    <row r="96" spans="3:25" x14ac:dyDescent="0.3">
      <c r="C96" s="9" t="s">
        <v>531</v>
      </c>
      <c r="D96" s="10" t="s">
        <v>47</v>
      </c>
      <c r="X96" s="9" t="s">
        <v>532</v>
      </c>
      <c r="Y96" s="10" t="s">
        <v>47</v>
      </c>
    </row>
    <row r="97" spans="3:25" ht="28.8" x14ac:dyDescent="0.3">
      <c r="C97" s="9" t="s">
        <v>533</v>
      </c>
      <c r="D97" s="10" t="s">
        <v>47</v>
      </c>
      <c r="X97" s="9" t="s">
        <v>534</v>
      </c>
      <c r="Y97" s="10" t="s">
        <v>236</v>
      </c>
    </row>
    <row r="98" spans="3:25" x14ac:dyDescent="0.3">
      <c r="C98" s="9" t="s">
        <v>535</v>
      </c>
      <c r="D98" s="10" t="s">
        <v>47</v>
      </c>
      <c r="X98" s="9" t="s">
        <v>536</v>
      </c>
      <c r="Y98" s="10" t="s">
        <v>47</v>
      </c>
    </row>
    <row r="99" spans="3:25" x14ac:dyDescent="0.3">
      <c r="C99" s="9" t="s">
        <v>537</v>
      </c>
      <c r="D99" s="10" t="s">
        <v>47</v>
      </c>
      <c r="X99" s="9" t="s">
        <v>538</v>
      </c>
      <c r="Y99" s="10" t="s">
        <v>47</v>
      </c>
    </row>
    <row r="100" spans="3:25" x14ac:dyDescent="0.3">
      <c r="C100" s="9" t="s">
        <v>539</v>
      </c>
      <c r="D100" s="10" t="s">
        <v>540</v>
      </c>
      <c r="X100" s="9" t="s">
        <v>541</v>
      </c>
      <c r="Y100" s="10" t="s">
        <v>47</v>
      </c>
    </row>
    <row r="101" spans="3:25" x14ac:dyDescent="0.3">
      <c r="C101" s="9" t="s">
        <v>542</v>
      </c>
      <c r="D101" s="10" t="s">
        <v>54</v>
      </c>
      <c r="X101" s="9" t="s">
        <v>543</v>
      </c>
      <c r="Y101" s="10" t="s">
        <v>47</v>
      </c>
    </row>
    <row r="102" spans="3:25" x14ac:dyDescent="0.3">
      <c r="C102" s="9" t="s">
        <v>544</v>
      </c>
      <c r="D102" s="10" t="s">
        <v>54</v>
      </c>
      <c r="X102" s="9" t="s">
        <v>545</v>
      </c>
      <c r="Y102" s="10" t="s">
        <v>47</v>
      </c>
    </row>
    <row r="103" spans="3:25" x14ac:dyDescent="0.3">
      <c r="C103" s="9" t="s">
        <v>546</v>
      </c>
      <c r="D103" s="10" t="s">
        <v>54</v>
      </c>
      <c r="X103" s="9" t="s">
        <v>547</v>
      </c>
      <c r="Y103" s="10" t="s">
        <v>47</v>
      </c>
    </row>
    <row r="104" spans="3:25" x14ac:dyDescent="0.3">
      <c r="C104" s="9" t="s">
        <v>548</v>
      </c>
      <c r="D104" s="10" t="s">
        <v>69</v>
      </c>
      <c r="X104" s="9" t="s">
        <v>549</v>
      </c>
      <c r="Y104" s="10" t="s">
        <v>47</v>
      </c>
    </row>
    <row r="105" spans="3:25" x14ac:dyDescent="0.3">
      <c r="C105" s="9" t="s">
        <v>550</v>
      </c>
      <c r="D105" s="10" t="s">
        <v>54</v>
      </c>
      <c r="X105" s="9" t="s">
        <v>551</v>
      </c>
      <c r="Y105" s="10" t="s">
        <v>47</v>
      </c>
    </row>
    <row r="106" spans="3:25" x14ac:dyDescent="0.3">
      <c r="C106" s="9" t="s">
        <v>552</v>
      </c>
      <c r="D106" s="10" t="s">
        <v>54</v>
      </c>
      <c r="X106" s="9" t="s">
        <v>553</v>
      </c>
      <c r="Y106" s="10" t="s">
        <v>47</v>
      </c>
    </row>
    <row r="107" spans="3:25" x14ac:dyDescent="0.3">
      <c r="C107" s="9" t="s">
        <v>554</v>
      </c>
      <c r="D107" s="10" t="s">
        <v>54</v>
      </c>
      <c r="X107" s="9" t="s">
        <v>555</v>
      </c>
      <c r="Y107" s="10" t="s">
        <v>47</v>
      </c>
    </row>
    <row r="108" spans="3:25" ht="28.8" x14ac:dyDescent="0.3">
      <c r="C108" s="9" t="s">
        <v>556</v>
      </c>
      <c r="D108" s="10" t="s">
        <v>54</v>
      </c>
      <c r="X108" s="9" t="s">
        <v>557</v>
      </c>
      <c r="Y108" s="10" t="s">
        <v>47</v>
      </c>
    </row>
    <row r="109" spans="3:25" ht="28.8" x14ac:dyDescent="0.3">
      <c r="C109" s="9" t="s">
        <v>558</v>
      </c>
      <c r="D109" s="10" t="s">
        <v>188</v>
      </c>
      <c r="X109" s="9" t="s">
        <v>559</v>
      </c>
      <c r="Y109" s="10" t="s">
        <v>47</v>
      </c>
    </row>
    <row r="110" spans="3:25" ht="28.8" x14ac:dyDescent="0.3">
      <c r="C110" s="9" t="s">
        <v>560</v>
      </c>
      <c r="D110" s="10" t="s">
        <v>54</v>
      </c>
      <c r="X110" s="9" t="s">
        <v>561</v>
      </c>
      <c r="Y110" s="10" t="s">
        <v>47</v>
      </c>
    </row>
    <row r="111" spans="3:25" x14ac:dyDescent="0.3">
      <c r="C111" s="9" t="s">
        <v>562</v>
      </c>
      <c r="D111" s="10" t="s">
        <v>563</v>
      </c>
      <c r="X111" s="9" t="s">
        <v>564</v>
      </c>
      <c r="Y111" s="10" t="s">
        <v>47</v>
      </c>
    </row>
    <row r="112" spans="3:25" ht="28.8" x14ac:dyDescent="0.3">
      <c r="C112" s="9" t="s">
        <v>565</v>
      </c>
      <c r="D112" s="10" t="s">
        <v>47</v>
      </c>
      <c r="X112" s="9" t="s">
        <v>566</v>
      </c>
      <c r="Y112" s="10" t="s">
        <v>47</v>
      </c>
    </row>
    <row r="113" spans="3:4" x14ac:dyDescent="0.3">
      <c r="C113" s="9" t="s">
        <v>567</v>
      </c>
      <c r="D113" s="10" t="s">
        <v>47</v>
      </c>
    </row>
    <row r="114" spans="3:4" x14ac:dyDescent="0.3">
      <c r="C114" s="9" t="s">
        <v>568</v>
      </c>
      <c r="D114" s="10" t="s">
        <v>47</v>
      </c>
    </row>
    <row r="115" spans="3:4" x14ac:dyDescent="0.3">
      <c r="C115" s="9" t="s">
        <v>569</v>
      </c>
      <c r="D115" s="10" t="s">
        <v>570</v>
      </c>
    </row>
    <row r="116" spans="3:4" x14ac:dyDescent="0.3">
      <c r="C116" s="9" t="s">
        <v>571</v>
      </c>
      <c r="D116" s="10" t="s">
        <v>54</v>
      </c>
    </row>
    <row r="117" spans="3:4" x14ac:dyDescent="0.3">
      <c r="C117" s="9" t="s">
        <v>572</v>
      </c>
      <c r="D117" s="10" t="s">
        <v>268</v>
      </c>
    </row>
    <row r="118" spans="3:4" x14ac:dyDescent="0.3">
      <c r="C118" s="9" t="s">
        <v>573</v>
      </c>
      <c r="D118" s="10" t="s">
        <v>574</v>
      </c>
    </row>
    <row r="119" spans="3:4" x14ac:dyDescent="0.3">
      <c r="C119" s="9" t="s">
        <v>575</v>
      </c>
      <c r="D119" s="10" t="s">
        <v>574</v>
      </c>
    </row>
    <row r="120" spans="3:4" x14ac:dyDescent="0.3">
      <c r="C120" s="9" t="s">
        <v>576</v>
      </c>
      <c r="D120" s="10" t="s">
        <v>574</v>
      </c>
    </row>
    <row r="121" spans="3:4" x14ac:dyDescent="0.3">
      <c r="C121" s="9" t="s">
        <v>577</v>
      </c>
      <c r="D121" s="10" t="s">
        <v>574</v>
      </c>
    </row>
    <row r="122" spans="3:4" x14ac:dyDescent="0.3">
      <c r="C122" s="9" t="s">
        <v>578</v>
      </c>
      <c r="D122" s="10" t="s">
        <v>54</v>
      </c>
    </row>
    <row r="123" spans="3:4" x14ac:dyDescent="0.3">
      <c r="C123" s="9" t="s">
        <v>579</v>
      </c>
      <c r="D123" s="10" t="s">
        <v>54</v>
      </c>
    </row>
    <row r="124" spans="3:4" x14ac:dyDescent="0.3">
      <c r="C124" s="9" t="s">
        <v>580</v>
      </c>
      <c r="D124" s="10" t="s">
        <v>268</v>
      </c>
    </row>
    <row r="125" spans="3:4" x14ac:dyDescent="0.3">
      <c r="C125" s="9" t="s">
        <v>581</v>
      </c>
      <c r="D125" s="10" t="s">
        <v>268</v>
      </c>
    </row>
    <row r="126" spans="3:4" x14ac:dyDescent="0.3">
      <c r="C126" s="9" t="s">
        <v>582</v>
      </c>
      <c r="D126" s="10" t="s">
        <v>47</v>
      </c>
    </row>
    <row r="127" spans="3:4" x14ac:dyDescent="0.3">
      <c r="C127" s="9" t="s">
        <v>583</v>
      </c>
      <c r="D127" s="10" t="s">
        <v>268</v>
      </c>
    </row>
    <row r="128" spans="3:4" x14ac:dyDescent="0.3">
      <c r="C128" s="9" t="s">
        <v>584</v>
      </c>
      <c r="D128" s="10" t="s">
        <v>54</v>
      </c>
    </row>
    <row r="129" spans="3:4" x14ac:dyDescent="0.3">
      <c r="C129" s="9" t="s">
        <v>585</v>
      </c>
      <c r="D129" s="10" t="s">
        <v>54</v>
      </c>
    </row>
    <row r="130" spans="3:4" x14ac:dyDescent="0.3">
      <c r="C130" s="9" t="s">
        <v>586</v>
      </c>
      <c r="D130" s="10" t="s">
        <v>587</v>
      </c>
    </row>
    <row r="131" spans="3:4" x14ac:dyDescent="0.3">
      <c r="C131" s="9" t="s">
        <v>588</v>
      </c>
      <c r="D131" s="10" t="s">
        <v>587</v>
      </c>
    </row>
    <row r="132" spans="3:4" x14ac:dyDescent="0.3">
      <c r="C132" s="9" t="s">
        <v>589</v>
      </c>
      <c r="D132" s="10" t="s">
        <v>587</v>
      </c>
    </row>
    <row r="133" spans="3:4" x14ac:dyDescent="0.3">
      <c r="C133" s="9" t="s">
        <v>590</v>
      </c>
      <c r="D133" s="10" t="s">
        <v>587</v>
      </c>
    </row>
    <row r="134" spans="3:4" x14ac:dyDescent="0.3">
      <c r="C134" s="9" t="s">
        <v>591</v>
      </c>
      <c r="D134" s="10" t="s">
        <v>587</v>
      </c>
    </row>
    <row r="135" spans="3:4" x14ac:dyDescent="0.3">
      <c r="C135" s="9" t="s">
        <v>592</v>
      </c>
      <c r="D135" s="10" t="s">
        <v>587</v>
      </c>
    </row>
    <row r="136" spans="3:4" x14ac:dyDescent="0.3">
      <c r="C136" s="9" t="s">
        <v>593</v>
      </c>
      <c r="D136" s="10" t="s">
        <v>587</v>
      </c>
    </row>
    <row r="137" spans="3:4" x14ac:dyDescent="0.3">
      <c r="C137" s="9" t="s">
        <v>594</v>
      </c>
      <c r="D137" s="10" t="s">
        <v>587</v>
      </c>
    </row>
    <row r="138" spans="3:4" x14ac:dyDescent="0.3">
      <c r="C138" s="9" t="s">
        <v>595</v>
      </c>
      <c r="D138" s="10" t="s">
        <v>54</v>
      </c>
    </row>
    <row r="139" spans="3:4" x14ac:dyDescent="0.3">
      <c r="C139" s="9" t="s">
        <v>596</v>
      </c>
      <c r="D139" s="10" t="s">
        <v>54</v>
      </c>
    </row>
    <row r="140" spans="3:4" x14ac:dyDescent="0.3">
      <c r="C140" s="9" t="s">
        <v>597</v>
      </c>
      <c r="D140" s="10" t="s">
        <v>47</v>
      </c>
    </row>
    <row r="141" spans="3:4" x14ac:dyDescent="0.3">
      <c r="C141" s="9" t="s">
        <v>598</v>
      </c>
      <c r="D141" s="10" t="s">
        <v>54</v>
      </c>
    </row>
    <row r="142" spans="3:4" x14ac:dyDescent="0.3">
      <c r="C142" s="9" t="s">
        <v>599</v>
      </c>
      <c r="D142" s="10" t="s">
        <v>54</v>
      </c>
    </row>
    <row r="143" spans="3:4" ht="28.8" x14ac:dyDescent="0.3">
      <c r="C143" s="9" t="s">
        <v>600</v>
      </c>
      <c r="D143" s="10" t="s">
        <v>54</v>
      </c>
    </row>
    <row r="144" spans="3:4" ht="28.8" x14ac:dyDescent="0.3">
      <c r="C144" s="9" t="s">
        <v>601</v>
      </c>
      <c r="D144" s="10" t="s">
        <v>54</v>
      </c>
    </row>
    <row r="145" spans="3:4" ht="28.8" x14ac:dyDescent="0.3">
      <c r="C145" s="9" t="s">
        <v>602</v>
      </c>
      <c r="D145" s="10" t="s">
        <v>47</v>
      </c>
    </row>
    <row r="146" spans="3:4" ht="43.2" x14ac:dyDescent="0.3">
      <c r="C146" s="9" t="s">
        <v>603</v>
      </c>
      <c r="D146" s="10" t="s">
        <v>522</v>
      </c>
    </row>
    <row r="147" spans="3:4" ht="28.8" x14ac:dyDescent="0.3">
      <c r="C147" s="9" t="s">
        <v>604</v>
      </c>
      <c r="D147" s="10" t="s">
        <v>47</v>
      </c>
    </row>
    <row r="148" spans="3:4" ht="28.8" x14ac:dyDescent="0.3">
      <c r="C148" s="9" t="s">
        <v>605</v>
      </c>
      <c r="D148" s="10" t="s">
        <v>47</v>
      </c>
    </row>
    <row r="149" spans="3:4" ht="28.8" x14ac:dyDescent="0.3">
      <c r="C149" s="9" t="s">
        <v>606</v>
      </c>
      <c r="D149" s="10" t="s">
        <v>47</v>
      </c>
    </row>
    <row r="150" spans="3:4" x14ac:dyDescent="0.3">
      <c r="C150" s="9" t="s">
        <v>607</v>
      </c>
      <c r="D150" s="10" t="s">
        <v>54</v>
      </c>
    </row>
    <row r="151" spans="3:4" x14ac:dyDescent="0.3">
      <c r="C151" s="9" t="s">
        <v>608</v>
      </c>
      <c r="D151" s="10" t="s">
        <v>83</v>
      </c>
    </row>
    <row r="152" spans="3:4" x14ac:dyDescent="0.3">
      <c r="C152" s="9" t="s">
        <v>609</v>
      </c>
      <c r="D152" s="10" t="s">
        <v>83</v>
      </c>
    </row>
    <row r="153" spans="3:4" x14ac:dyDescent="0.3">
      <c r="C153" s="9" t="s">
        <v>610</v>
      </c>
      <c r="D153" s="10" t="s">
        <v>54</v>
      </c>
    </row>
    <row r="154" spans="3:4" x14ac:dyDescent="0.3">
      <c r="C154" s="9" t="s">
        <v>611</v>
      </c>
      <c r="D154" s="10" t="s">
        <v>83</v>
      </c>
    </row>
    <row r="155" spans="3:4" x14ac:dyDescent="0.3">
      <c r="C155" s="9" t="s">
        <v>612</v>
      </c>
      <c r="D155" s="10" t="s">
        <v>54</v>
      </c>
    </row>
    <row r="156" spans="3:4" ht="28.8" x14ac:dyDescent="0.3">
      <c r="C156" s="9" t="s">
        <v>613</v>
      </c>
      <c r="D156" s="10" t="s">
        <v>614</v>
      </c>
    </row>
    <row r="157" spans="3:4" x14ac:dyDescent="0.3">
      <c r="C157" s="9" t="s">
        <v>615</v>
      </c>
      <c r="D157" s="10" t="s">
        <v>268</v>
      </c>
    </row>
    <row r="158" spans="3:4" x14ac:dyDescent="0.3">
      <c r="C158" s="9" t="s">
        <v>616</v>
      </c>
      <c r="D158" s="10" t="s">
        <v>146</v>
      </c>
    </row>
    <row r="159" spans="3:4" x14ac:dyDescent="0.3">
      <c r="C159" s="9" t="s">
        <v>617</v>
      </c>
      <c r="D159" s="10" t="s">
        <v>268</v>
      </c>
    </row>
    <row r="160" spans="3:4" x14ac:dyDescent="0.3">
      <c r="C160" s="9" t="s">
        <v>618</v>
      </c>
      <c r="D160" s="10" t="s">
        <v>268</v>
      </c>
    </row>
    <row r="161" spans="3:4" x14ac:dyDescent="0.3">
      <c r="C161" s="9" t="s">
        <v>619</v>
      </c>
      <c r="D161" s="10" t="s">
        <v>54</v>
      </c>
    </row>
    <row r="162" spans="3:4" x14ac:dyDescent="0.3">
      <c r="C162" s="9" t="s">
        <v>620</v>
      </c>
      <c r="D162" s="10" t="s">
        <v>54</v>
      </c>
    </row>
    <row r="163" spans="3:4" x14ac:dyDescent="0.3">
      <c r="C163" s="9" t="s">
        <v>621</v>
      </c>
      <c r="D163" s="10" t="s">
        <v>54</v>
      </c>
    </row>
    <row r="164" spans="3:4" x14ac:dyDescent="0.3">
      <c r="C164" s="9" t="s">
        <v>622</v>
      </c>
      <c r="D164" s="10" t="s">
        <v>54</v>
      </c>
    </row>
    <row r="165" spans="3:4" x14ac:dyDescent="0.3">
      <c r="C165" s="9" t="s">
        <v>623</v>
      </c>
      <c r="D165" s="10" t="s">
        <v>268</v>
      </c>
    </row>
    <row r="166" spans="3:4" x14ac:dyDescent="0.3">
      <c r="C166" s="9" t="s">
        <v>624</v>
      </c>
      <c r="D166" s="10" t="s">
        <v>146</v>
      </c>
    </row>
    <row r="167" spans="3:4" x14ac:dyDescent="0.3">
      <c r="C167" s="9" t="s">
        <v>625</v>
      </c>
      <c r="D167" s="10" t="s">
        <v>54</v>
      </c>
    </row>
    <row r="168" spans="3:4" x14ac:dyDescent="0.3">
      <c r="C168" s="9" t="s">
        <v>626</v>
      </c>
      <c r="D168" s="10" t="s">
        <v>54</v>
      </c>
    </row>
    <row r="169" spans="3:4" ht="28.8" x14ac:dyDescent="0.3">
      <c r="C169" s="9" t="s">
        <v>627</v>
      </c>
      <c r="D169" s="10" t="s">
        <v>54</v>
      </c>
    </row>
    <row r="170" spans="3:4" x14ac:dyDescent="0.3">
      <c r="C170" s="9" t="s">
        <v>628</v>
      </c>
      <c r="D170" s="10" t="s">
        <v>54</v>
      </c>
    </row>
    <row r="171" spans="3:4" x14ac:dyDescent="0.3">
      <c r="C171" s="9" t="s">
        <v>629</v>
      </c>
      <c r="D171" s="10" t="s">
        <v>54</v>
      </c>
    </row>
    <row r="172" spans="3:4" x14ac:dyDescent="0.3">
      <c r="C172" s="9" t="s">
        <v>630</v>
      </c>
      <c r="D172" s="10" t="s">
        <v>47</v>
      </c>
    </row>
    <row r="173" spans="3:4" x14ac:dyDescent="0.3">
      <c r="C173" s="9" t="s">
        <v>631</v>
      </c>
      <c r="D173" s="10" t="s">
        <v>47</v>
      </c>
    </row>
    <row r="174" spans="3:4" x14ac:dyDescent="0.3">
      <c r="C174" s="9" t="s">
        <v>632</v>
      </c>
      <c r="D174" s="10" t="s">
        <v>47</v>
      </c>
    </row>
    <row r="175" spans="3:4" x14ac:dyDescent="0.3">
      <c r="C175" s="9" t="s">
        <v>633</v>
      </c>
      <c r="D175" s="10" t="s">
        <v>47</v>
      </c>
    </row>
    <row r="176" spans="3:4" x14ac:dyDescent="0.3">
      <c r="C176" s="9" t="s">
        <v>634</v>
      </c>
      <c r="D176" s="10" t="s">
        <v>54</v>
      </c>
    </row>
    <row r="177" spans="3:4" x14ac:dyDescent="0.3">
      <c r="C177" s="9" t="s">
        <v>635</v>
      </c>
      <c r="D177" s="10" t="s">
        <v>54</v>
      </c>
    </row>
    <row r="178" spans="3:4" x14ac:dyDescent="0.3">
      <c r="C178" s="9" t="s">
        <v>636</v>
      </c>
      <c r="D178" s="10" t="s">
        <v>637</v>
      </c>
    </row>
    <row r="179" spans="3:4" x14ac:dyDescent="0.3">
      <c r="C179" s="9" t="s">
        <v>638</v>
      </c>
      <c r="D179" s="10" t="s">
        <v>54</v>
      </c>
    </row>
    <row r="180" spans="3:4" x14ac:dyDescent="0.3">
      <c r="C180" s="9" t="s">
        <v>639</v>
      </c>
      <c r="D180" s="10" t="s">
        <v>637</v>
      </c>
    </row>
    <row r="181" spans="3:4" x14ac:dyDescent="0.3">
      <c r="C181" s="9" t="s">
        <v>640</v>
      </c>
      <c r="D181" s="10" t="s">
        <v>637</v>
      </c>
    </row>
    <row r="182" spans="3:4" x14ac:dyDescent="0.3">
      <c r="C182" s="9" t="s">
        <v>641</v>
      </c>
      <c r="D182" s="10" t="s">
        <v>54</v>
      </c>
    </row>
    <row r="183" spans="3:4" x14ac:dyDescent="0.3">
      <c r="C183" s="9" t="s">
        <v>642</v>
      </c>
      <c r="D183" s="10" t="s">
        <v>54</v>
      </c>
    </row>
    <row r="184" spans="3:4" x14ac:dyDescent="0.3">
      <c r="C184" s="9" t="s">
        <v>643</v>
      </c>
      <c r="D184" s="10" t="s">
        <v>54</v>
      </c>
    </row>
    <row r="185" spans="3:4" x14ac:dyDescent="0.3">
      <c r="C185" s="9" t="s">
        <v>644</v>
      </c>
      <c r="D185" s="10" t="s">
        <v>47</v>
      </c>
    </row>
    <row r="186" spans="3:4" x14ac:dyDescent="0.3">
      <c r="C186" s="9" t="s">
        <v>645</v>
      </c>
      <c r="D186" s="10" t="s">
        <v>54</v>
      </c>
    </row>
    <row r="187" spans="3:4" x14ac:dyDescent="0.3">
      <c r="C187" s="9" t="s">
        <v>646</v>
      </c>
      <c r="D187" s="10" t="s">
        <v>71</v>
      </c>
    </row>
    <row r="188" spans="3:4" x14ac:dyDescent="0.3">
      <c r="C188" s="9" t="s">
        <v>646</v>
      </c>
      <c r="D188" s="10" t="s">
        <v>563</v>
      </c>
    </row>
    <row r="189" spans="3:4" x14ac:dyDescent="0.3">
      <c r="C189" s="9" t="s">
        <v>647</v>
      </c>
      <c r="D189" s="10" t="s">
        <v>71</v>
      </c>
    </row>
    <row r="190" spans="3:4" x14ac:dyDescent="0.3">
      <c r="C190" s="9" t="s">
        <v>647</v>
      </c>
      <c r="D190" s="13" t="s">
        <v>563</v>
      </c>
    </row>
    <row r="191" spans="3:4" x14ac:dyDescent="0.3">
      <c r="C191" s="9" t="s">
        <v>648</v>
      </c>
      <c r="D191" s="13" t="s">
        <v>540</v>
      </c>
    </row>
    <row r="192" spans="3:4" x14ac:dyDescent="0.3">
      <c r="C192" s="9" t="s">
        <v>649</v>
      </c>
      <c r="D192" s="10" t="s">
        <v>71</v>
      </c>
    </row>
    <row r="193" spans="3:4" x14ac:dyDescent="0.3">
      <c r="C193" s="9" t="s">
        <v>649</v>
      </c>
      <c r="D193" s="14" t="s">
        <v>563</v>
      </c>
    </row>
    <row r="194" spans="3:4" x14ac:dyDescent="0.3">
      <c r="C194" s="9" t="s">
        <v>650</v>
      </c>
      <c r="D194" s="10" t="s">
        <v>71</v>
      </c>
    </row>
    <row r="195" spans="3:4" x14ac:dyDescent="0.3">
      <c r="C195" s="9" t="s">
        <v>651</v>
      </c>
      <c r="D195" s="10" t="s">
        <v>563</v>
      </c>
    </row>
    <row r="196" spans="3:4" x14ac:dyDescent="0.3">
      <c r="C196" s="9" t="s">
        <v>652</v>
      </c>
      <c r="D196" s="10" t="s">
        <v>71</v>
      </c>
    </row>
    <row r="197" spans="3:4" x14ac:dyDescent="0.3">
      <c r="C197" s="9" t="s">
        <v>652</v>
      </c>
      <c r="D197" s="13" t="s">
        <v>563</v>
      </c>
    </row>
    <row r="198" spans="3:4" x14ac:dyDescent="0.3">
      <c r="C198" s="9" t="s">
        <v>653</v>
      </c>
      <c r="D198" s="10" t="s">
        <v>71</v>
      </c>
    </row>
    <row r="199" spans="3:4" x14ac:dyDescent="0.3">
      <c r="C199" s="9" t="s">
        <v>654</v>
      </c>
      <c r="D199" s="10" t="s">
        <v>540</v>
      </c>
    </row>
    <row r="200" spans="3:4" x14ac:dyDescent="0.3">
      <c r="C200" s="9" t="s">
        <v>655</v>
      </c>
      <c r="D200" s="10" t="s">
        <v>563</v>
      </c>
    </row>
    <row r="201" spans="3:4" x14ac:dyDescent="0.3">
      <c r="C201" s="9" t="s">
        <v>656</v>
      </c>
      <c r="D201" s="10" t="s">
        <v>71</v>
      </c>
    </row>
    <row r="202" spans="3:4" x14ac:dyDescent="0.3">
      <c r="C202" s="9" t="s">
        <v>656</v>
      </c>
      <c r="D202" s="10" t="s">
        <v>210</v>
      </c>
    </row>
    <row r="203" spans="3:4" x14ac:dyDescent="0.3">
      <c r="C203" s="9" t="s">
        <v>656</v>
      </c>
      <c r="D203" s="10" t="s">
        <v>570</v>
      </c>
    </row>
    <row r="204" spans="3:4" x14ac:dyDescent="0.3">
      <c r="C204" s="9" t="s">
        <v>657</v>
      </c>
      <c r="D204" s="10" t="s">
        <v>54</v>
      </c>
    </row>
    <row r="205" spans="3:4" x14ac:dyDescent="0.3">
      <c r="C205" s="9" t="s">
        <v>658</v>
      </c>
      <c r="D205" s="10" t="s">
        <v>54</v>
      </c>
    </row>
    <row r="206" spans="3:4" ht="28.8" x14ac:dyDescent="0.3">
      <c r="C206" s="9" t="s">
        <v>659</v>
      </c>
      <c r="D206" s="10" t="s">
        <v>71</v>
      </c>
    </row>
    <row r="207" spans="3:4" x14ac:dyDescent="0.3">
      <c r="C207" s="9" t="s">
        <v>660</v>
      </c>
      <c r="D207" s="10" t="s">
        <v>71</v>
      </c>
    </row>
    <row r="208" spans="3:4" x14ac:dyDescent="0.3">
      <c r="C208" s="9" t="s">
        <v>661</v>
      </c>
      <c r="D208" s="10" t="s">
        <v>517</v>
      </c>
    </row>
    <row r="209" spans="3:4" x14ac:dyDescent="0.3">
      <c r="C209" s="9" t="s">
        <v>662</v>
      </c>
      <c r="D209" s="10" t="s">
        <v>47</v>
      </c>
    </row>
    <row r="210" spans="3:4" x14ac:dyDescent="0.3">
      <c r="C210" s="9" t="s">
        <v>663</v>
      </c>
      <c r="D210" s="10" t="s">
        <v>486</v>
      </c>
    </row>
    <row r="211" spans="3:4" x14ac:dyDescent="0.3">
      <c r="C211" s="9" t="s">
        <v>664</v>
      </c>
      <c r="D211" s="10" t="s">
        <v>486</v>
      </c>
    </row>
    <row r="212" spans="3:4" x14ac:dyDescent="0.3">
      <c r="C212" s="9" t="s">
        <v>665</v>
      </c>
      <c r="D212" s="10" t="s">
        <v>486</v>
      </c>
    </row>
    <row r="213" spans="3:4" x14ac:dyDescent="0.3">
      <c r="C213" s="9" t="s">
        <v>666</v>
      </c>
      <c r="D213" s="10" t="s">
        <v>486</v>
      </c>
    </row>
    <row r="214" spans="3:4" x14ac:dyDescent="0.3">
      <c r="C214" s="9" t="s">
        <v>667</v>
      </c>
      <c r="D214" s="10" t="s">
        <v>486</v>
      </c>
    </row>
    <row r="215" spans="3:4" x14ac:dyDescent="0.3">
      <c r="C215" s="9" t="s">
        <v>668</v>
      </c>
      <c r="D215" s="10" t="s">
        <v>486</v>
      </c>
    </row>
    <row r="216" spans="3:4" x14ac:dyDescent="0.3">
      <c r="C216" s="9" t="s">
        <v>669</v>
      </c>
      <c r="D216" s="10" t="s">
        <v>47</v>
      </c>
    </row>
    <row r="217" spans="3:4" x14ac:dyDescent="0.3">
      <c r="C217" s="9" t="s">
        <v>670</v>
      </c>
      <c r="D217" s="10" t="s">
        <v>47</v>
      </c>
    </row>
    <row r="218" spans="3:4" x14ac:dyDescent="0.3">
      <c r="C218" s="9" t="s">
        <v>671</v>
      </c>
      <c r="D218" s="10" t="s">
        <v>47</v>
      </c>
    </row>
    <row r="219" spans="3:4" x14ac:dyDescent="0.3">
      <c r="C219" s="9" t="s">
        <v>672</v>
      </c>
      <c r="D219" s="10" t="s">
        <v>54</v>
      </c>
    </row>
    <row r="220" spans="3:4" x14ac:dyDescent="0.3">
      <c r="C220" s="9" t="s">
        <v>673</v>
      </c>
      <c r="D220" s="10" t="s">
        <v>54</v>
      </c>
    </row>
    <row r="221" spans="3:4" x14ac:dyDescent="0.3">
      <c r="C221" s="9" t="s">
        <v>674</v>
      </c>
      <c r="D221" s="10" t="s">
        <v>47</v>
      </c>
    </row>
    <row r="222" spans="3:4" x14ac:dyDescent="0.3">
      <c r="C222" s="9" t="s">
        <v>675</v>
      </c>
      <c r="D222" s="10" t="s">
        <v>517</v>
      </c>
    </row>
    <row r="223" spans="3:4" x14ac:dyDescent="0.3">
      <c r="C223" s="9" t="s">
        <v>676</v>
      </c>
      <c r="D223" s="10" t="s">
        <v>47</v>
      </c>
    </row>
    <row r="224" spans="3:4" x14ac:dyDescent="0.3">
      <c r="C224" s="9" t="s">
        <v>677</v>
      </c>
      <c r="D224" s="10" t="s">
        <v>54</v>
      </c>
    </row>
    <row r="225" spans="3:4" x14ac:dyDescent="0.3">
      <c r="C225" s="9" t="s">
        <v>678</v>
      </c>
      <c r="D225" s="10" t="s">
        <v>679</v>
      </c>
    </row>
    <row r="226" spans="3:4" x14ac:dyDescent="0.3">
      <c r="C226" s="9" t="s">
        <v>680</v>
      </c>
      <c r="D226" s="10" t="s">
        <v>681</v>
      </c>
    </row>
    <row r="227" spans="3:4" x14ac:dyDescent="0.3">
      <c r="C227" s="9" t="s">
        <v>682</v>
      </c>
      <c r="D227" s="10" t="s">
        <v>47</v>
      </c>
    </row>
    <row r="228" spans="3:4" x14ac:dyDescent="0.3">
      <c r="C228" s="9" t="s">
        <v>683</v>
      </c>
      <c r="D228" s="10" t="s">
        <v>54</v>
      </c>
    </row>
    <row r="229" spans="3:4" x14ac:dyDescent="0.3">
      <c r="C229" s="9" t="s">
        <v>684</v>
      </c>
      <c r="D229" s="10" t="s">
        <v>3</v>
      </c>
    </row>
    <row r="230" spans="3:4" x14ac:dyDescent="0.3">
      <c r="C230" s="9" t="s">
        <v>685</v>
      </c>
      <c r="D230" s="10" t="s">
        <v>71</v>
      </c>
    </row>
    <row r="231" spans="3:4" x14ac:dyDescent="0.3">
      <c r="C231" s="9" t="s">
        <v>685</v>
      </c>
      <c r="D231" s="10" t="s">
        <v>339</v>
      </c>
    </row>
    <row r="232" spans="3:4" x14ac:dyDescent="0.3">
      <c r="C232" s="9" t="s">
        <v>686</v>
      </c>
      <c r="D232" s="10" t="s">
        <v>570</v>
      </c>
    </row>
    <row r="233" spans="3:4" x14ac:dyDescent="0.3">
      <c r="C233" s="9" t="s">
        <v>687</v>
      </c>
      <c r="D233" s="10" t="s">
        <v>54</v>
      </c>
    </row>
    <row r="234" spans="3:4" x14ac:dyDescent="0.3">
      <c r="C234" s="9" t="s">
        <v>688</v>
      </c>
      <c r="D234" s="10" t="s">
        <v>54</v>
      </c>
    </row>
    <row r="235" spans="3:4" ht="28.8" x14ac:dyDescent="0.3">
      <c r="C235" s="9" t="s">
        <v>689</v>
      </c>
      <c r="D235" s="10" t="s">
        <v>47</v>
      </c>
    </row>
    <row r="236" spans="3:4" ht="28.8" x14ac:dyDescent="0.3">
      <c r="C236" s="9" t="s">
        <v>690</v>
      </c>
      <c r="D236" s="10" t="s">
        <v>47</v>
      </c>
    </row>
    <row r="237" spans="3:4" ht="28.8" x14ac:dyDescent="0.3">
      <c r="C237" s="9" t="s">
        <v>691</v>
      </c>
      <c r="D237" s="10" t="s">
        <v>47</v>
      </c>
    </row>
    <row r="238" spans="3:4" ht="28.8" x14ac:dyDescent="0.3">
      <c r="C238" s="9" t="s">
        <v>692</v>
      </c>
      <c r="D238" s="10" t="s">
        <v>47</v>
      </c>
    </row>
    <row r="239" spans="3:4" x14ac:dyDescent="0.3">
      <c r="C239" s="9" t="s">
        <v>693</v>
      </c>
      <c r="D239" s="10" t="s">
        <v>54</v>
      </c>
    </row>
    <row r="240" spans="3:4" x14ac:dyDescent="0.3">
      <c r="C240" s="9" t="s">
        <v>694</v>
      </c>
      <c r="D240" s="10" t="s">
        <v>54</v>
      </c>
    </row>
    <row r="241" spans="3:4" ht="28.8" x14ac:dyDescent="0.3">
      <c r="C241" s="9" t="s">
        <v>695</v>
      </c>
      <c r="D241" s="10" t="s">
        <v>47</v>
      </c>
    </row>
    <row r="242" spans="3:4" x14ac:dyDescent="0.3">
      <c r="C242" s="9" t="s">
        <v>696</v>
      </c>
      <c r="D242" s="10" t="s">
        <v>54</v>
      </c>
    </row>
    <row r="243" spans="3:4" x14ac:dyDescent="0.3">
      <c r="C243" s="9" t="s">
        <v>697</v>
      </c>
      <c r="D243" s="10" t="s">
        <v>54</v>
      </c>
    </row>
    <row r="244" spans="3:4" x14ac:dyDescent="0.3">
      <c r="C244" s="9" t="s">
        <v>698</v>
      </c>
      <c r="D244" s="10" t="s">
        <v>54</v>
      </c>
    </row>
    <row r="245" spans="3:4" x14ac:dyDescent="0.3">
      <c r="C245" s="9" t="s">
        <v>699</v>
      </c>
      <c r="D245" s="10" t="s">
        <v>54</v>
      </c>
    </row>
    <row r="246" spans="3:4" x14ac:dyDescent="0.3">
      <c r="C246" s="9" t="s">
        <v>700</v>
      </c>
      <c r="D246" s="10" t="s">
        <v>54</v>
      </c>
    </row>
    <row r="247" spans="3:4" x14ac:dyDescent="0.3">
      <c r="C247" s="9" t="s">
        <v>701</v>
      </c>
      <c r="D247" s="10" t="s">
        <v>54</v>
      </c>
    </row>
    <row r="248" spans="3:4" x14ac:dyDescent="0.3">
      <c r="C248" s="9" t="s">
        <v>702</v>
      </c>
      <c r="D248" s="10" t="s">
        <v>54</v>
      </c>
    </row>
    <row r="249" spans="3:4" x14ac:dyDescent="0.3">
      <c r="C249" s="9" t="s">
        <v>703</v>
      </c>
      <c r="D249" s="10" t="s">
        <v>54</v>
      </c>
    </row>
    <row r="250" spans="3:4" x14ac:dyDescent="0.3">
      <c r="C250" s="9" t="s">
        <v>704</v>
      </c>
      <c r="D250" s="10" t="s">
        <v>54</v>
      </c>
    </row>
    <row r="251" spans="3:4" x14ac:dyDescent="0.3">
      <c r="C251" s="9" t="s">
        <v>705</v>
      </c>
      <c r="D251" s="10" t="s">
        <v>54</v>
      </c>
    </row>
    <row r="252" spans="3:4" x14ac:dyDescent="0.3">
      <c r="C252" s="9" t="s">
        <v>706</v>
      </c>
      <c r="D252" s="10" t="s">
        <v>54</v>
      </c>
    </row>
    <row r="253" spans="3:4" x14ac:dyDescent="0.3">
      <c r="C253" s="9" t="s">
        <v>707</v>
      </c>
      <c r="D253" s="10" t="s">
        <v>54</v>
      </c>
    </row>
    <row r="254" spans="3:4" x14ac:dyDescent="0.3">
      <c r="C254" s="9" t="s">
        <v>708</v>
      </c>
      <c r="D254" s="10" t="s">
        <v>54</v>
      </c>
    </row>
    <row r="255" spans="3:4" x14ac:dyDescent="0.3">
      <c r="C255" s="9" t="s">
        <v>709</v>
      </c>
      <c r="D255" s="10" t="s">
        <v>54</v>
      </c>
    </row>
    <row r="256" spans="3:4" x14ac:dyDescent="0.3">
      <c r="C256" s="9" t="s">
        <v>710</v>
      </c>
      <c r="D256" s="10" t="s">
        <v>54</v>
      </c>
    </row>
    <row r="257" spans="3:4" x14ac:dyDescent="0.3">
      <c r="C257" s="9" t="s">
        <v>711</v>
      </c>
      <c r="D257" s="10" t="s">
        <v>54</v>
      </c>
    </row>
    <row r="258" spans="3:4" x14ac:dyDescent="0.3">
      <c r="C258" s="9" t="s">
        <v>712</v>
      </c>
      <c r="D258" s="10" t="s">
        <v>54</v>
      </c>
    </row>
    <row r="259" spans="3:4" x14ac:dyDescent="0.3">
      <c r="C259" s="9" t="s">
        <v>688</v>
      </c>
      <c r="D259" s="10" t="s">
        <v>54</v>
      </c>
    </row>
    <row r="260" spans="3:4" x14ac:dyDescent="0.3">
      <c r="C260" s="9" t="s">
        <v>713</v>
      </c>
      <c r="D260" s="10" t="s">
        <v>54</v>
      </c>
    </row>
    <row r="261" spans="3:4" ht="28.8" x14ac:dyDescent="0.3">
      <c r="C261" s="9" t="s">
        <v>714</v>
      </c>
      <c r="D261" s="10" t="s">
        <v>47</v>
      </c>
    </row>
    <row r="262" spans="3:4" x14ac:dyDescent="0.3">
      <c r="C262" s="9" t="s">
        <v>715</v>
      </c>
      <c r="D262" s="10" t="s">
        <v>47</v>
      </c>
    </row>
    <row r="263" spans="3:4" x14ac:dyDescent="0.3">
      <c r="C263" s="9" t="s">
        <v>716</v>
      </c>
      <c r="D263" s="10" t="s">
        <v>47</v>
      </c>
    </row>
    <row r="264" spans="3:4" x14ac:dyDescent="0.3">
      <c r="C264" s="9" t="s">
        <v>717</v>
      </c>
      <c r="D264" s="10" t="s">
        <v>54</v>
      </c>
    </row>
    <row r="265" spans="3:4" x14ac:dyDescent="0.3">
      <c r="C265" s="9" t="s">
        <v>718</v>
      </c>
      <c r="D265" s="10" t="s">
        <v>54</v>
      </c>
    </row>
    <row r="266" spans="3:4" x14ac:dyDescent="0.3">
      <c r="C266" s="9" t="s">
        <v>719</v>
      </c>
      <c r="D266" s="10" t="s">
        <v>47</v>
      </c>
    </row>
    <row r="267" spans="3:4" ht="28.8" x14ac:dyDescent="0.3">
      <c r="C267" s="9" t="s">
        <v>720</v>
      </c>
      <c r="D267" s="10" t="s">
        <v>47</v>
      </c>
    </row>
    <row r="268" spans="3:4" x14ac:dyDescent="0.3">
      <c r="C268" s="9" t="s">
        <v>721</v>
      </c>
      <c r="D268" s="10" t="s">
        <v>47</v>
      </c>
    </row>
    <row r="269" spans="3:4" x14ac:dyDescent="0.3">
      <c r="C269" s="9" t="s">
        <v>722</v>
      </c>
      <c r="D269" s="10" t="s">
        <v>3</v>
      </c>
    </row>
    <row r="270" spans="3:4" x14ac:dyDescent="0.3">
      <c r="C270" s="9" t="s">
        <v>723</v>
      </c>
      <c r="D270" s="10" t="s">
        <v>3</v>
      </c>
    </row>
    <row r="271" spans="3:4" x14ac:dyDescent="0.3">
      <c r="C271" s="9" t="s">
        <v>724</v>
      </c>
      <c r="D271" s="10" t="s">
        <v>3</v>
      </c>
    </row>
    <row r="272" spans="3:4" x14ac:dyDescent="0.3">
      <c r="C272" s="9" t="s">
        <v>725</v>
      </c>
      <c r="D272" s="10" t="s">
        <v>54</v>
      </c>
    </row>
    <row r="273" spans="3:4" x14ac:dyDescent="0.3">
      <c r="C273" s="9" t="s">
        <v>726</v>
      </c>
      <c r="D273" s="10" t="s">
        <v>47</v>
      </c>
    </row>
    <row r="274" spans="3:4" x14ac:dyDescent="0.3">
      <c r="C274" s="9" t="s">
        <v>727</v>
      </c>
      <c r="D274" s="10" t="s">
        <v>47</v>
      </c>
    </row>
    <row r="275" spans="3:4" x14ac:dyDescent="0.3">
      <c r="C275" s="9" t="s">
        <v>728</v>
      </c>
      <c r="D275" s="10" t="s">
        <v>47</v>
      </c>
    </row>
    <row r="276" spans="3:4" x14ac:dyDescent="0.3">
      <c r="C276" s="9" t="s">
        <v>729</v>
      </c>
      <c r="D276" s="10" t="s">
        <v>3</v>
      </c>
    </row>
    <row r="277" spans="3:4" x14ac:dyDescent="0.3">
      <c r="C277" s="9" t="s">
        <v>730</v>
      </c>
      <c r="D277" s="10" t="s">
        <v>268</v>
      </c>
    </row>
    <row r="278" spans="3:4" x14ac:dyDescent="0.3">
      <c r="C278" s="9" t="s">
        <v>731</v>
      </c>
      <c r="D278" s="10" t="s">
        <v>268</v>
      </c>
    </row>
    <row r="279" spans="3:4" x14ac:dyDescent="0.3">
      <c r="C279" s="9" t="s">
        <v>732</v>
      </c>
      <c r="D279" s="10" t="s">
        <v>268</v>
      </c>
    </row>
    <row r="280" spans="3:4" x14ac:dyDescent="0.3">
      <c r="C280" s="9" t="s">
        <v>733</v>
      </c>
      <c r="D280" s="10" t="s">
        <v>268</v>
      </c>
    </row>
    <row r="281" spans="3:4" x14ac:dyDescent="0.3">
      <c r="C281" s="9" t="s">
        <v>734</v>
      </c>
      <c r="D281" s="10" t="s">
        <v>268</v>
      </c>
    </row>
    <row r="282" spans="3:4" x14ac:dyDescent="0.3">
      <c r="C282" s="9" t="s">
        <v>735</v>
      </c>
      <c r="D282" s="10" t="s">
        <v>47</v>
      </c>
    </row>
    <row r="283" spans="3:4" x14ac:dyDescent="0.3">
      <c r="C283" s="9" t="s">
        <v>736</v>
      </c>
      <c r="D283" s="10" t="s">
        <v>268</v>
      </c>
    </row>
    <row r="284" spans="3:4" x14ac:dyDescent="0.3">
      <c r="C284" s="9" t="s">
        <v>737</v>
      </c>
      <c r="D284" s="10" t="s">
        <v>738</v>
      </c>
    </row>
    <row r="285" spans="3:4" x14ac:dyDescent="0.3">
      <c r="C285" s="9" t="s">
        <v>739</v>
      </c>
      <c r="D285" s="10" t="s">
        <v>268</v>
      </c>
    </row>
    <row r="286" spans="3:4" x14ac:dyDescent="0.3">
      <c r="C286" s="9" t="s">
        <v>740</v>
      </c>
      <c r="D286" s="10" t="s">
        <v>268</v>
      </c>
    </row>
    <row r="287" spans="3:4" x14ac:dyDescent="0.3">
      <c r="C287" s="9" t="s">
        <v>741</v>
      </c>
      <c r="D287" s="10" t="s">
        <v>268</v>
      </c>
    </row>
    <row r="288" spans="3:4" x14ac:dyDescent="0.3">
      <c r="C288" s="9" t="s">
        <v>742</v>
      </c>
      <c r="D288" s="10" t="s">
        <v>268</v>
      </c>
    </row>
    <row r="289" spans="3:4" x14ac:dyDescent="0.3">
      <c r="C289" s="9" t="s">
        <v>743</v>
      </c>
      <c r="D289" s="10" t="s">
        <v>268</v>
      </c>
    </row>
    <row r="290" spans="3:4" x14ac:dyDescent="0.3">
      <c r="C290" s="9" t="s">
        <v>744</v>
      </c>
      <c r="D290" s="10" t="s">
        <v>268</v>
      </c>
    </row>
    <row r="291" spans="3:4" x14ac:dyDescent="0.3">
      <c r="C291" s="9" t="s">
        <v>745</v>
      </c>
      <c r="D291" s="10" t="s">
        <v>146</v>
      </c>
    </row>
    <row r="292" spans="3:4" x14ac:dyDescent="0.3">
      <c r="C292" s="9" t="s">
        <v>746</v>
      </c>
      <c r="D292" s="10" t="s">
        <v>47</v>
      </c>
    </row>
    <row r="293" spans="3:4" x14ac:dyDescent="0.3">
      <c r="C293" s="9" t="s">
        <v>747</v>
      </c>
      <c r="D293" s="10" t="s">
        <v>47</v>
      </c>
    </row>
    <row r="294" spans="3:4" x14ac:dyDescent="0.3">
      <c r="C294" s="9" t="s">
        <v>748</v>
      </c>
      <c r="D294" s="10" t="s">
        <v>268</v>
      </c>
    </row>
    <row r="295" spans="3:4" x14ac:dyDescent="0.3">
      <c r="C295" s="9" t="s">
        <v>749</v>
      </c>
      <c r="D295" s="10" t="s">
        <v>47</v>
      </c>
    </row>
    <row r="296" spans="3:4" x14ac:dyDescent="0.3">
      <c r="C296" s="9" t="s">
        <v>750</v>
      </c>
      <c r="D296" s="10" t="s">
        <v>47</v>
      </c>
    </row>
    <row r="297" spans="3:4" ht="28.8" x14ac:dyDescent="0.3">
      <c r="C297" s="9" t="s">
        <v>751</v>
      </c>
      <c r="D297" s="10" t="s">
        <v>268</v>
      </c>
    </row>
    <row r="298" spans="3:4" x14ac:dyDescent="0.3">
      <c r="C298" s="9" t="s">
        <v>752</v>
      </c>
      <c r="D298" s="10" t="s">
        <v>47</v>
      </c>
    </row>
    <row r="299" spans="3:4" x14ac:dyDescent="0.3">
      <c r="C299" s="9" t="s">
        <v>753</v>
      </c>
      <c r="D299" s="10" t="s">
        <v>47</v>
      </c>
    </row>
    <row r="300" spans="3:4" x14ac:dyDescent="0.3">
      <c r="C300" s="9" t="s">
        <v>754</v>
      </c>
      <c r="D300" s="10" t="s">
        <v>47</v>
      </c>
    </row>
    <row r="301" spans="3:4" x14ac:dyDescent="0.3">
      <c r="C301" s="9" t="s">
        <v>755</v>
      </c>
      <c r="D301" s="10" t="s">
        <v>268</v>
      </c>
    </row>
    <row r="302" spans="3:4" ht="28.8" x14ac:dyDescent="0.3">
      <c r="C302" s="9" t="s">
        <v>756</v>
      </c>
      <c r="D302" s="10" t="s">
        <v>268</v>
      </c>
    </row>
    <row r="303" spans="3:4" x14ac:dyDescent="0.3">
      <c r="C303" s="9" t="s">
        <v>757</v>
      </c>
      <c r="D303" s="10" t="s">
        <v>268</v>
      </c>
    </row>
    <row r="304" spans="3:4" x14ac:dyDescent="0.3">
      <c r="C304" s="9" t="s">
        <v>758</v>
      </c>
      <c r="D304" s="10" t="s">
        <v>540</v>
      </c>
    </row>
    <row r="305" spans="3:4" x14ac:dyDescent="0.3">
      <c r="C305" s="9" t="s">
        <v>759</v>
      </c>
      <c r="D305" s="10" t="s">
        <v>47</v>
      </c>
    </row>
    <row r="306" spans="3:4" x14ac:dyDescent="0.3">
      <c r="C306" s="9" t="s">
        <v>760</v>
      </c>
      <c r="D306" s="10" t="s">
        <v>268</v>
      </c>
    </row>
    <row r="307" spans="3:4" x14ac:dyDescent="0.3">
      <c r="C307" s="9" t="s">
        <v>761</v>
      </c>
      <c r="D307" s="10" t="s">
        <v>762</v>
      </c>
    </row>
    <row r="308" spans="3:4" x14ac:dyDescent="0.3">
      <c r="C308" s="9" t="s">
        <v>763</v>
      </c>
      <c r="D308" s="10" t="s">
        <v>540</v>
      </c>
    </row>
    <row r="309" spans="3:4" ht="28.8" x14ac:dyDescent="0.3">
      <c r="C309" s="9" t="s">
        <v>764</v>
      </c>
      <c r="D309" s="10" t="s">
        <v>47</v>
      </c>
    </row>
    <row r="310" spans="3:4" x14ac:dyDescent="0.3">
      <c r="C310" s="9" t="s">
        <v>765</v>
      </c>
      <c r="D310" s="10" t="s">
        <v>47</v>
      </c>
    </row>
    <row r="311" spans="3:4" ht="28.8" x14ac:dyDescent="0.3">
      <c r="C311" s="9" t="s">
        <v>766</v>
      </c>
      <c r="D311" s="10" t="s">
        <v>47</v>
      </c>
    </row>
    <row r="312" spans="3:4" ht="28.8" x14ac:dyDescent="0.3">
      <c r="C312" s="9" t="s">
        <v>767</v>
      </c>
      <c r="D312" s="10" t="s">
        <v>47</v>
      </c>
    </row>
    <row r="313" spans="3:4" x14ac:dyDescent="0.3">
      <c r="C313" s="9" t="s">
        <v>768</v>
      </c>
      <c r="D313" s="10" t="s">
        <v>47</v>
      </c>
    </row>
    <row r="314" spans="3:4" x14ac:dyDescent="0.3">
      <c r="C314" s="9" t="s">
        <v>769</v>
      </c>
      <c r="D314" s="10" t="s">
        <v>47</v>
      </c>
    </row>
    <row r="315" spans="3:4" x14ac:dyDescent="0.3">
      <c r="C315" s="9" t="s">
        <v>770</v>
      </c>
      <c r="D315" s="10" t="s">
        <v>47</v>
      </c>
    </row>
    <row r="316" spans="3:4" x14ac:dyDescent="0.3">
      <c r="C316" s="9" t="s">
        <v>771</v>
      </c>
      <c r="D316" s="10" t="s">
        <v>47</v>
      </c>
    </row>
    <row r="317" spans="3:4" x14ac:dyDescent="0.3">
      <c r="C317" s="9" t="s">
        <v>772</v>
      </c>
      <c r="D317" s="10" t="s">
        <v>47</v>
      </c>
    </row>
    <row r="318" spans="3:4" x14ac:dyDescent="0.3">
      <c r="C318" s="9" t="s">
        <v>773</v>
      </c>
      <c r="D318" s="10" t="s">
        <v>47</v>
      </c>
    </row>
  </sheetData>
  <mergeCells count="8">
    <mergeCell ref="U1:V1"/>
    <mergeCell ref="X1:Y1"/>
    <mergeCell ref="C1:D1"/>
    <mergeCell ref="F1:G1"/>
    <mergeCell ref="I1:J1"/>
    <mergeCell ref="L1:M1"/>
    <mergeCell ref="O1:P1"/>
    <mergeCell ref="R1:S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2"/>
  <sheetViews>
    <sheetView workbookViewId="0">
      <selection activeCell="B26" sqref="B26"/>
    </sheetView>
  </sheetViews>
  <sheetFormatPr baseColWidth="10" defaultColWidth="11.44140625" defaultRowHeight="14.4" x14ac:dyDescent="0.3"/>
  <cols>
    <col min="1" max="1" width="56.6640625" style="11" customWidth="1"/>
    <col min="2" max="2" width="9.6640625" style="4" bestFit="1" customWidth="1"/>
    <col min="3" max="3" width="31.88671875" style="11" bestFit="1" customWidth="1"/>
  </cols>
  <sheetData>
    <row r="1" spans="1:3" x14ac:dyDescent="0.3">
      <c r="A1" s="6" t="s">
        <v>46</v>
      </c>
      <c r="B1" s="7" t="s">
        <v>47</v>
      </c>
      <c r="C1" s="6" t="s">
        <v>774</v>
      </c>
    </row>
    <row r="2" spans="1:3" x14ac:dyDescent="0.3">
      <c r="A2" s="9" t="s">
        <v>50</v>
      </c>
      <c r="B2" s="10" t="s">
        <v>51</v>
      </c>
      <c r="C2" s="9" t="s">
        <v>38</v>
      </c>
    </row>
    <row r="3" spans="1:3" x14ac:dyDescent="0.3">
      <c r="A3" s="9" t="s">
        <v>60</v>
      </c>
      <c r="B3" s="10" t="s">
        <v>61</v>
      </c>
      <c r="C3" s="9" t="s">
        <v>38</v>
      </c>
    </row>
    <row r="4" spans="1:3" x14ac:dyDescent="0.3">
      <c r="A4" s="9" t="s">
        <v>70</v>
      </c>
      <c r="B4" s="10" t="s">
        <v>71</v>
      </c>
      <c r="C4" s="9" t="s">
        <v>38</v>
      </c>
    </row>
    <row r="5" spans="1:3" x14ac:dyDescent="0.3">
      <c r="A5" s="9" t="s">
        <v>78</v>
      </c>
      <c r="B5" s="10" t="s">
        <v>79</v>
      </c>
      <c r="C5" s="9" t="s">
        <v>38</v>
      </c>
    </row>
    <row r="6" spans="1:3" x14ac:dyDescent="0.3">
      <c r="A6" s="9" t="s">
        <v>88</v>
      </c>
      <c r="B6" s="10" t="s">
        <v>79</v>
      </c>
      <c r="C6" s="9" t="s">
        <v>38</v>
      </c>
    </row>
    <row r="7" spans="1:3" x14ac:dyDescent="0.3">
      <c r="A7" s="9" t="s">
        <v>96</v>
      </c>
      <c r="B7" s="10" t="s">
        <v>71</v>
      </c>
      <c r="C7" s="9" t="s">
        <v>38</v>
      </c>
    </row>
    <row r="8" spans="1:3" x14ac:dyDescent="0.3">
      <c r="A8" s="9" t="s">
        <v>104</v>
      </c>
      <c r="B8" s="10" t="s">
        <v>54</v>
      </c>
      <c r="C8" s="9" t="s">
        <v>38</v>
      </c>
    </row>
    <row r="9" spans="1:3" x14ac:dyDescent="0.3">
      <c r="A9" s="9" t="s">
        <v>112</v>
      </c>
      <c r="B9" s="10" t="s">
        <v>71</v>
      </c>
      <c r="C9" s="9" t="s">
        <v>38</v>
      </c>
    </row>
    <row r="10" spans="1:3" x14ac:dyDescent="0.3">
      <c r="A10" s="9" t="s">
        <v>120</v>
      </c>
      <c r="B10" s="10" t="s">
        <v>54</v>
      </c>
      <c r="C10" s="9" t="s">
        <v>38</v>
      </c>
    </row>
    <row r="11" spans="1:3" x14ac:dyDescent="0.3">
      <c r="A11" s="9" t="s">
        <v>128</v>
      </c>
      <c r="B11" s="10" t="s">
        <v>129</v>
      </c>
      <c r="C11" s="9" t="s">
        <v>38</v>
      </c>
    </row>
    <row r="12" spans="1:3" x14ac:dyDescent="0.3">
      <c r="A12" s="9" t="s">
        <v>137</v>
      </c>
      <c r="B12" s="10" t="s">
        <v>69</v>
      </c>
      <c r="C12" s="9" t="s">
        <v>38</v>
      </c>
    </row>
    <row r="13" spans="1:3" ht="28.8" x14ac:dyDescent="0.3">
      <c r="A13" s="9" t="s">
        <v>145</v>
      </c>
      <c r="B13" s="10" t="s">
        <v>146</v>
      </c>
      <c r="C13" s="9" t="s">
        <v>38</v>
      </c>
    </row>
    <row r="14" spans="1:3" x14ac:dyDescent="0.3">
      <c r="A14" s="9" t="s">
        <v>154</v>
      </c>
      <c r="B14" s="10" t="s">
        <v>54</v>
      </c>
      <c r="C14" s="9" t="s">
        <v>38</v>
      </c>
    </row>
    <row r="15" spans="1:3" x14ac:dyDescent="0.3">
      <c r="A15" s="9" t="s">
        <v>162</v>
      </c>
      <c r="B15" s="10" t="s">
        <v>146</v>
      </c>
      <c r="C15" s="9" t="s">
        <v>38</v>
      </c>
    </row>
    <row r="16" spans="1:3" x14ac:dyDescent="0.3">
      <c r="A16" s="9" t="s">
        <v>170</v>
      </c>
      <c r="B16" s="10" t="s">
        <v>171</v>
      </c>
      <c r="C16" s="9" t="s">
        <v>38</v>
      </c>
    </row>
    <row r="17" spans="1:3" x14ac:dyDescent="0.3">
      <c r="A17" s="9" t="s">
        <v>179</v>
      </c>
      <c r="B17" s="10" t="s">
        <v>171</v>
      </c>
      <c r="C17" s="9" t="s">
        <v>38</v>
      </c>
    </row>
    <row r="18" spans="1:3" x14ac:dyDescent="0.3">
      <c r="A18" s="9" t="s">
        <v>187</v>
      </c>
      <c r="B18" s="10" t="s">
        <v>188</v>
      </c>
      <c r="C18" s="9" t="s">
        <v>38</v>
      </c>
    </row>
    <row r="19" spans="1:3" x14ac:dyDescent="0.3">
      <c r="A19" s="9" t="s">
        <v>196</v>
      </c>
      <c r="B19" s="10" t="s">
        <v>54</v>
      </c>
      <c r="C19" s="9" t="s">
        <v>38</v>
      </c>
    </row>
    <row r="20" spans="1:3" x14ac:dyDescent="0.3">
      <c r="A20" s="9" t="s">
        <v>203</v>
      </c>
      <c r="B20" s="10" t="s">
        <v>71</v>
      </c>
      <c r="C20" s="9" t="s">
        <v>38</v>
      </c>
    </row>
    <row r="21" spans="1:3" x14ac:dyDescent="0.3">
      <c r="A21" s="9" t="s">
        <v>203</v>
      </c>
      <c r="B21" s="10" t="s">
        <v>210</v>
      </c>
      <c r="C21" s="9" t="s">
        <v>38</v>
      </c>
    </row>
    <row r="22" spans="1:3" x14ac:dyDescent="0.3">
      <c r="A22" s="9" t="s">
        <v>217</v>
      </c>
      <c r="B22" s="10" t="s">
        <v>54</v>
      </c>
      <c r="C22" s="9" t="s">
        <v>38</v>
      </c>
    </row>
    <row r="23" spans="1:3" x14ac:dyDescent="0.3">
      <c r="A23" s="9" t="s">
        <v>224</v>
      </c>
      <c r="B23" s="10" t="s">
        <v>47</v>
      </c>
      <c r="C23" s="9" t="s">
        <v>38</v>
      </c>
    </row>
    <row r="24" spans="1:3" x14ac:dyDescent="0.3">
      <c r="A24" s="9" t="s">
        <v>231</v>
      </c>
      <c r="B24" s="10" t="s">
        <v>54</v>
      </c>
      <c r="C24" s="9" t="s">
        <v>38</v>
      </c>
    </row>
    <row r="25" spans="1:3" x14ac:dyDescent="0.3">
      <c r="A25" s="9" t="s">
        <v>239</v>
      </c>
      <c r="B25" s="10" t="s">
        <v>54</v>
      </c>
      <c r="C25" s="9" t="s">
        <v>38</v>
      </c>
    </row>
    <row r="26" spans="1:3" ht="28.8" x14ac:dyDescent="0.3">
      <c r="A26" s="9" t="s">
        <v>246</v>
      </c>
      <c r="B26" s="10" t="s">
        <v>54</v>
      </c>
      <c r="C26" s="9" t="s">
        <v>38</v>
      </c>
    </row>
    <row r="27" spans="1:3" x14ac:dyDescent="0.3">
      <c r="A27" s="9" t="s">
        <v>253</v>
      </c>
      <c r="B27" s="10" t="s">
        <v>54</v>
      </c>
      <c r="C27" s="9" t="s">
        <v>38</v>
      </c>
    </row>
    <row r="28" spans="1:3" ht="28.8" x14ac:dyDescent="0.3">
      <c r="A28" s="9" t="s">
        <v>260</v>
      </c>
      <c r="B28" s="10" t="s">
        <v>54</v>
      </c>
      <c r="C28" s="9" t="s">
        <v>38</v>
      </c>
    </row>
    <row r="29" spans="1:3" x14ac:dyDescent="0.3">
      <c r="A29" s="9" t="s">
        <v>267</v>
      </c>
      <c r="B29" s="10" t="s">
        <v>268</v>
      </c>
      <c r="C29" s="9" t="s">
        <v>38</v>
      </c>
    </row>
    <row r="30" spans="1:3" x14ac:dyDescent="0.3">
      <c r="A30" s="9" t="s">
        <v>275</v>
      </c>
      <c r="B30" s="10" t="s">
        <v>276</v>
      </c>
      <c r="C30" s="9" t="s">
        <v>38</v>
      </c>
    </row>
    <row r="31" spans="1:3" x14ac:dyDescent="0.3">
      <c r="A31" s="9" t="s">
        <v>283</v>
      </c>
      <c r="B31" s="10" t="s">
        <v>54</v>
      </c>
      <c r="C31" s="9" t="s">
        <v>38</v>
      </c>
    </row>
    <row r="32" spans="1:3" x14ac:dyDescent="0.3">
      <c r="A32" s="9" t="s">
        <v>290</v>
      </c>
      <c r="B32" s="10" t="s">
        <v>54</v>
      </c>
      <c r="C32" s="9" t="s">
        <v>38</v>
      </c>
    </row>
    <row r="33" spans="1:3" x14ac:dyDescent="0.3">
      <c r="A33" s="9" t="s">
        <v>297</v>
      </c>
      <c r="B33" s="10" t="s">
        <v>54</v>
      </c>
      <c r="C33" s="9" t="s">
        <v>38</v>
      </c>
    </row>
    <row r="34" spans="1:3" x14ac:dyDescent="0.3">
      <c r="A34" s="9" t="s">
        <v>304</v>
      </c>
      <c r="B34" s="10" t="s">
        <v>54</v>
      </c>
      <c r="C34" s="9" t="s">
        <v>38</v>
      </c>
    </row>
    <row r="35" spans="1:3" x14ac:dyDescent="0.3">
      <c r="A35" s="9" t="s">
        <v>311</v>
      </c>
      <c r="B35" s="10" t="s">
        <v>54</v>
      </c>
      <c r="C35" s="9" t="s">
        <v>38</v>
      </c>
    </row>
    <row r="36" spans="1:3" x14ac:dyDescent="0.3">
      <c r="A36" s="9" t="s">
        <v>317</v>
      </c>
      <c r="B36" s="10" t="s">
        <v>47</v>
      </c>
      <c r="C36" s="9" t="s">
        <v>38</v>
      </c>
    </row>
    <row r="37" spans="1:3" x14ac:dyDescent="0.3">
      <c r="A37" s="9" t="s">
        <v>323</v>
      </c>
      <c r="B37" s="10" t="s">
        <v>47</v>
      </c>
      <c r="C37" s="9" t="s">
        <v>38</v>
      </c>
    </row>
    <row r="38" spans="1:3" x14ac:dyDescent="0.3">
      <c r="A38" s="9" t="s">
        <v>328</v>
      </c>
      <c r="B38" s="10" t="s">
        <v>47</v>
      </c>
      <c r="C38" s="9" t="s">
        <v>38</v>
      </c>
    </row>
    <row r="39" spans="1:3" x14ac:dyDescent="0.3">
      <c r="A39" s="9" t="s">
        <v>333</v>
      </c>
      <c r="B39" s="10" t="s">
        <v>47</v>
      </c>
      <c r="C39" s="9" t="s">
        <v>38</v>
      </c>
    </row>
    <row r="40" spans="1:3" x14ac:dyDescent="0.3">
      <c r="A40" s="9" t="s">
        <v>338</v>
      </c>
      <c r="B40" s="10" t="s">
        <v>339</v>
      </c>
      <c r="C40" s="9" t="s">
        <v>38</v>
      </c>
    </row>
    <row r="41" spans="1:3" x14ac:dyDescent="0.3">
      <c r="A41" s="9" t="s">
        <v>344</v>
      </c>
      <c r="B41" s="10" t="s">
        <v>83</v>
      </c>
      <c r="C41" s="9" t="s">
        <v>38</v>
      </c>
    </row>
    <row r="42" spans="1:3" ht="28.8" x14ac:dyDescent="0.3">
      <c r="A42" s="9" t="s">
        <v>349</v>
      </c>
      <c r="B42" s="10" t="s">
        <v>83</v>
      </c>
      <c r="C42" s="9" t="s">
        <v>38</v>
      </c>
    </row>
    <row r="43" spans="1:3" ht="28.8" x14ac:dyDescent="0.3">
      <c r="A43" s="9" t="s">
        <v>354</v>
      </c>
      <c r="B43" s="10" t="s">
        <v>83</v>
      </c>
      <c r="C43" s="9" t="s">
        <v>38</v>
      </c>
    </row>
    <row r="44" spans="1:3" x14ac:dyDescent="0.3">
      <c r="A44" s="9" t="s">
        <v>359</v>
      </c>
      <c r="B44" s="10" t="s">
        <v>83</v>
      </c>
      <c r="C44" s="9" t="s">
        <v>38</v>
      </c>
    </row>
    <row r="45" spans="1:3" x14ac:dyDescent="0.3">
      <c r="A45" s="9" t="s">
        <v>364</v>
      </c>
      <c r="B45" s="10" t="s">
        <v>47</v>
      </c>
      <c r="C45" s="9" t="s">
        <v>38</v>
      </c>
    </row>
    <row r="46" spans="1:3" x14ac:dyDescent="0.3">
      <c r="A46" s="9" t="s">
        <v>369</v>
      </c>
      <c r="B46" s="10" t="s">
        <v>47</v>
      </c>
      <c r="C46" s="9" t="s">
        <v>38</v>
      </c>
    </row>
    <row r="47" spans="1:3" x14ac:dyDescent="0.3">
      <c r="A47" s="9" t="s">
        <v>373</v>
      </c>
      <c r="B47" s="10" t="s">
        <v>47</v>
      </c>
      <c r="C47" s="9" t="s">
        <v>38</v>
      </c>
    </row>
    <row r="48" spans="1:3" x14ac:dyDescent="0.3">
      <c r="A48" s="9" t="s">
        <v>378</v>
      </c>
      <c r="B48" s="10" t="s">
        <v>268</v>
      </c>
      <c r="C48" s="9" t="s">
        <v>38</v>
      </c>
    </row>
    <row r="49" spans="1:3" x14ac:dyDescent="0.3">
      <c r="A49" s="9" t="s">
        <v>383</v>
      </c>
      <c r="B49" s="10" t="s">
        <v>268</v>
      </c>
      <c r="C49" s="9" t="s">
        <v>38</v>
      </c>
    </row>
    <row r="50" spans="1:3" x14ac:dyDescent="0.3">
      <c r="A50" s="9" t="s">
        <v>387</v>
      </c>
      <c r="B50" s="10" t="s">
        <v>268</v>
      </c>
      <c r="C50" s="9" t="s">
        <v>38</v>
      </c>
    </row>
    <row r="51" spans="1:3" x14ac:dyDescent="0.3">
      <c r="A51" s="9" t="s">
        <v>392</v>
      </c>
      <c r="B51" s="10" t="s">
        <v>268</v>
      </c>
      <c r="C51" s="9" t="s">
        <v>38</v>
      </c>
    </row>
    <row r="52" spans="1:3" x14ac:dyDescent="0.3">
      <c r="A52" s="9" t="s">
        <v>398</v>
      </c>
      <c r="B52" s="10" t="s">
        <v>268</v>
      </c>
      <c r="C52" s="9" t="s">
        <v>38</v>
      </c>
    </row>
    <row r="53" spans="1:3" x14ac:dyDescent="0.3">
      <c r="A53" s="9" t="s">
        <v>403</v>
      </c>
      <c r="B53" s="10" t="s">
        <v>268</v>
      </c>
      <c r="C53" s="9" t="s">
        <v>38</v>
      </c>
    </row>
    <row r="54" spans="1:3" x14ac:dyDescent="0.3">
      <c r="A54" s="9" t="s">
        <v>407</v>
      </c>
      <c r="B54" s="10" t="s">
        <v>268</v>
      </c>
      <c r="C54" s="9" t="s">
        <v>38</v>
      </c>
    </row>
    <row r="55" spans="1:3" x14ac:dyDescent="0.3">
      <c r="A55" s="9" t="s">
        <v>412</v>
      </c>
      <c r="B55" s="10" t="s">
        <v>268</v>
      </c>
      <c r="C55" s="9" t="s">
        <v>38</v>
      </c>
    </row>
    <row r="56" spans="1:3" x14ac:dyDescent="0.3">
      <c r="A56" s="9" t="s">
        <v>416</v>
      </c>
      <c r="B56" s="10" t="s">
        <v>268</v>
      </c>
      <c r="C56" s="9" t="s">
        <v>38</v>
      </c>
    </row>
    <row r="57" spans="1:3" x14ac:dyDescent="0.3">
      <c r="A57" s="9" t="s">
        <v>420</v>
      </c>
      <c r="B57" s="10" t="s">
        <v>54</v>
      </c>
      <c r="C57" s="9" t="s">
        <v>38</v>
      </c>
    </row>
    <row r="58" spans="1:3" x14ac:dyDescent="0.3">
      <c r="A58" s="9" t="s">
        <v>424</v>
      </c>
      <c r="B58" s="10" t="s">
        <v>54</v>
      </c>
      <c r="C58" s="9" t="s">
        <v>38</v>
      </c>
    </row>
    <row r="59" spans="1:3" x14ac:dyDescent="0.3">
      <c r="A59" s="9" t="s">
        <v>427</v>
      </c>
      <c r="B59" s="10" t="s">
        <v>146</v>
      </c>
      <c r="C59" s="9" t="s">
        <v>38</v>
      </c>
    </row>
    <row r="60" spans="1:3" x14ac:dyDescent="0.3">
      <c r="A60" s="9" t="s">
        <v>430</v>
      </c>
      <c r="B60" s="10" t="s">
        <v>54</v>
      </c>
      <c r="C60" s="9" t="s">
        <v>38</v>
      </c>
    </row>
    <row r="61" spans="1:3" x14ac:dyDescent="0.3">
      <c r="A61" s="9" t="s">
        <v>433</v>
      </c>
      <c r="B61" s="10" t="s">
        <v>54</v>
      </c>
      <c r="C61" s="9" t="s">
        <v>38</v>
      </c>
    </row>
    <row r="62" spans="1:3" x14ac:dyDescent="0.3">
      <c r="A62" s="9" t="s">
        <v>436</v>
      </c>
      <c r="B62" s="10" t="s">
        <v>54</v>
      </c>
      <c r="C62" s="9" t="s">
        <v>38</v>
      </c>
    </row>
    <row r="63" spans="1:3" x14ac:dyDescent="0.3">
      <c r="A63" s="9" t="s">
        <v>439</v>
      </c>
      <c r="B63" s="10" t="s">
        <v>47</v>
      </c>
      <c r="C63" s="9" t="s">
        <v>38</v>
      </c>
    </row>
    <row r="64" spans="1:3" x14ac:dyDescent="0.3">
      <c r="A64" s="9" t="s">
        <v>442</v>
      </c>
      <c r="B64" s="10" t="s">
        <v>54</v>
      </c>
      <c r="C64" s="9" t="s">
        <v>38</v>
      </c>
    </row>
    <row r="65" spans="1:3" ht="28.8" x14ac:dyDescent="0.3">
      <c r="A65" s="9" t="s">
        <v>445</v>
      </c>
      <c r="B65" s="10" t="s">
        <v>54</v>
      </c>
      <c r="C65" s="9" t="s">
        <v>38</v>
      </c>
    </row>
    <row r="66" spans="1:3" ht="28.8" x14ac:dyDescent="0.3">
      <c r="A66" s="9" t="s">
        <v>448</v>
      </c>
      <c r="B66" s="10" t="s">
        <v>47</v>
      </c>
      <c r="C66" s="9" t="s">
        <v>38</v>
      </c>
    </row>
    <row r="67" spans="1:3" ht="28.8" x14ac:dyDescent="0.3">
      <c r="A67" s="9" t="s">
        <v>451</v>
      </c>
      <c r="B67" s="10" t="s">
        <v>54</v>
      </c>
      <c r="C67" s="9" t="s">
        <v>38</v>
      </c>
    </row>
    <row r="68" spans="1:3" ht="28.8" x14ac:dyDescent="0.3">
      <c r="A68" s="9" t="s">
        <v>454</v>
      </c>
      <c r="B68" s="10" t="s">
        <v>54</v>
      </c>
      <c r="C68" s="9" t="s">
        <v>38</v>
      </c>
    </row>
    <row r="69" spans="1:3" x14ac:dyDescent="0.3">
      <c r="A69" s="9" t="s">
        <v>457</v>
      </c>
      <c r="B69" s="10" t="s">
        <v>54</v>
      </c>
      <c r="C69" s="9" t="s">
        <v>38</v>
      </c>
    </row>
    <row r="70" spans="1:3" x14ac:dyDescent="0.3">
      <c r="A70" s="9" t="s">
        <v>460</v>
      </c>
      <c r="B70" s="10" t="s">
        <v>54</v>
      </c>
      <c r="C70" s="9" t="s">
        <v>38</v>
      </c>
    </row>
    <row r="71" spans="1:3" x14ac:dyDescent="0.3">
      <c r="A71" s="9" t="s">
        <v>463</v>
      </c>
      <c r="B71" s="10" t="s">
        <v>464</v>
      </c>
      <c r="C71" s="9" t="s">
        <v>38</v>
      </c>
    </row>
    <row r="72" spans="1:3" x14ac:dyDescent="0.3">
      <c r="A72" s="9" t="s">
        <v>467</v>
      </c>
      <c r="B72" s="10" t="s">
        <v>146</v>
      </c>
      <c r="C72" s="9" t="s">
        <v>38</v>
      </c>
    </row>
    <row r="73" spans="1:3" x14ac:dyDescent="0.3">
      <c r="A73" s="9" t="s">
        <v>470</v>
      </c>
      <c r="B73" s="10" t="s">
        <v>146</v>
      </c>
      <c r="C73" s="9" t="s">
        <v>38</v>
      </c>
    </row>
    <row r="74" spans="1:3" x14ac:dyDescent="0.3">
      <c r="A74" s="9" t="s">
        <v>473</v>
      </c>
      <c r="B74" s="10" t="s">
        <v>146</v>
      </c>
      <c r="C74" s="9" t="s">
        <v>38</v>
      </c>
    </row>
    <row r="75" spans="1:3" x14ac:dyDescent="0.3">
      <c r="A75" s="9" t="s">
        <v>476</v>
      </c>
      <c r="B75" s="10" t="s">
        <v>54</v>
      </c>
      <c r="C75" s="9" t="s">
        <v>38</v>
      </c>
    </row>
    <row r="76" spans="1:3" x14ac:dyDescent="0.3">
      <c r="A76" s="9" t="s">
        <v>479</v>
      </c>
      <c r="B76" s="10" t="s">
        <v>54</v>
      </c>
      <c r="C76" s="9" t="s">
        <v>38</v>
      </c>
    </row>
    <row r="77" spans="1:3" x14ac:dyDescent="0.3">
      <c r="A77" s="9" t="s">
        <v>482</v>
      </c>
      <c r="B77" s="10" t="s">
        <v>146</v>
      </c>
      <c r="C77" s="9" t="s">
        <v>38</v>
      </c>
    </row>
    <row r="78" spans="1:3" x14ac:dyDescent="0.3">
      <c r="A78" s="9" t="s">
        <v>485</v>
      </c>
      <c r="B78" s="10" t="s">
        <v>486</v>
      </c>
      <c r="C78" s="9" t="s">
        <v>38</v>
      </c>
    </row>
    <row r="79" spans="1:3" x14ac:dyDescent="0.3">
      <c r="A79" s="9" t="s">
        <v>489</v>
      </c>
      <c r="B79" s="10" t="s">
        <v>486</v>
      </c>
      <c r="C79" s="9" t="s">
        <v>38</v>
      </c>
    </row>
    <row r="80" spans="1:3" x14ac:dyDescent="0.3">
      <c r="A80" s="9" t="s">
        <v>492</v>
      </c>
      <c r="B80" s="10" t="s">
        <v>486</v>
      </c>
      <c r="C80" s="9" t="s">
        <v>38</v>
      </c>
    </row>
    <row r="81" spans="1:3" x14ac:dyDescent="0.3">
      <c r="A81" s="9" t="s">
        <v>495</v>
      </c>
      <c r="B81" s="10" t="s">
        <v>486</v>
      </c>
      <c r="C81" s="9" t="s">
        <v>38</v>
      </c>
    </row>
    <row r="82" spans="1:3" x14ac:dyDescent="0.3">
      <c r="A82" s="9" t="s">
        <v>498</v>
      </c>
      <c r="B82" s="10" t="s">
        <v>486</v>
      </c>
      <c r="C82" s="9" t="s">
        <v>38</v>
      </c>
    </row>
    <row r="83" spans="1:3" x14ac:dyDescent="0.3">
      <c r="A83" s="9" t="s">
        <v>501</v>
      </c>
      <c r="B83" s="10" t="s">
        <v>486</v>
      </c>
      <c r="C83" s="9" t="s">
        <v>38</v>
      </c>
    </row>
    <row r="84" spans="1:3" x14ac:dyDescent="0.3">
      <c r="A84" s="9" t="s">
        <v>504</v>
      </c>
      <c r="B84" s="10" t="s">
        <v>486</v>
      </c>
      <c r="C84" s="9" t="s">
        <v>38</v>
      </c>
    </row>
    <row r="85" spans="1:3" x14ac:dyDescent="0.3">
      <c r="A85" s="9" t="s">
        <v>507</v>
      </c>
      <c r="B85" s="10" t="s">
        <v>486</v>
      </c>
      <c r="C85" s="9" t="s">
        <v>38</v>
      </c>
    </row>
    <row r="86" spans="1:3" x14ac:dyDescent="0.3">
      <c r="A86" s="9" t="s">
        <v>510</v>
      </c>
      <c r="B86" s="10" t="s">
        <v>511</v>
      </c>
      <c r="C86" s="9" t="s">
        <v>38</v>
      </c>
    </row>
    <row r="87" spans="1:3" x14ac:dyDescent="0.3">
      <c r="A87" s="9" t="s">
        <v>514</v>
      </c>
      <c r="B87" s="10" t="s">
        <v>54</v>
      </c>
      <c r="C87" s="9" t="s">
        <v>38</v>
      </c>
    </row>
    <row r="88" spans="1:3" x14ac:dyDescent="0.3">
      <c r="A88" s="9" t="s">
        <v>516</v>
      </c>
      <c r="B88" s="10" t="s">
        <v>517</v>
      </c>
      <c r="C88" s="9" t="s">
        <v>38</v>
      </c>
    </row>
    <row r="89" spans="1:3" x14ac:dyDescent="0.3">
      <c r="A89" s="9" t="s">
        <v>519</v>
      </c>
      <c r="B89" s="10" t="s">
        <v>54</v>
      </c>
      <c r="C89" s="9" t="s">
        <v>38</v>
      </c>
    </row>
    <row r="90" spans="1:3" x14ac:dyDescent="0.3">
      <c r="A90" s="9" t="s">
        <v>521</v>
      </c>
      <c r="B90" s="10" t="s">
        <v>522</v>
      </c>
      <c r="C90" s="9" t="s">
        <v>38</v>
      </c>
    </row>
    <row r="91" spans="1:3" x14ac:dyDescent="0.3">
      <c r="A91" s="9" t="s">
        <v>524</v>
      </c>
      <c r="B91" s="10" t="s">
        <v>522</v>
      </c>
      <c r="C91" s="9" t="s">
        <v>38</v>
      </c>
    </row>
    <row r="92" spans="1:3" x14ac:dyDescent="0.3">
      <c r="A92" s="9" t="s">
        <v>526</v>
      </c>
      <c r="B92" s="10" t="s">
        <v>54</v>
      </c>
      <c r="C92" s="9" t="s">
        <v>38</v>
      </c>
    </row>
    <row r="93" spans="1:3" x14ac:dyDescent="0.3">
      <c r="A93" s="9" t="s">
        <v>528</v>
      </c>
      <c r="B93" s="10" t="s">
        <v>47</v>
      </c>
      <c r="C93" s="9" t="s">
        <v>38</v>
      </c>
    </row>
    <row r="94" spans="1:3" x14ac:dyDescent="0.3">
      <c r="A94" s="9" t="s">
        <v>529</v>
      </c>
      <c r="B94" s="10" t="s">
        <v>47</v>
      </c>
      <c r="C94" s="9" t="s">
        <v>38</v>
      </c>
    </row>
    <row r="95" spans="1:3" x14ac:dyDescent="0.3">
      <c r="A95" s="9" t="s">
        <v>531</v>
      </c>
      <c r="B95" s="10" t="s">
        <v>47</v>
      </c>
      <c r="C95" s="9" t="s">
        <v>38</v>
      </c>
    </row>
    <row r="96" spans="1:3" ht="28.8" x14ac:dyDescent="0.3">
      <c r="A96" s="9" t="s">
        <v>533</v>
      </c>
      <c r="B96" s="10" t="s">
        <v>47</v>
      </c>
      <c r="C96" s="9" t="s">
        <v>38</v>
      </c>
    </row>
    <row r="97" spans="1:3" x14ac:dyDescent="0.3">
      <c r="A97" s="9" t="s">
        <v>535</v>
      </c>
      <c r="B97" s="10" t="s">
        <v>47</v>
      </c>
      <c r="C97" s="9" t="s">
        <v>38</v>
      </c>
    </row>
    <row r="98" spans="1:3" x14ac:dyDescent="0.3">
      <c r="A98" s="9" t="s">
        <v>537</v>
      </c>
      <c r="B98" s="10" t="s">
        <v>47</v>
      </c>
      <c r="C98" s="9" t="s">
        <v>38</v>
      </c>
    </row>
    <row r="99" spans="1:3" x14ac:dyDescent="0.3">
      <c r="A99" s="9" t="s">
        <v>539</v>
      </c>
      <c r="B99" s="10" t="s">
        <v>540</v>
      </c>
      <c r="C99" s="9" t="s">
        <v>38</v>
      </c>
    </row>
    <row r="100" spans="1:3" x14ac:dyDescent="0.3">
      <c r="A100" s="9" t="s">
        <v>542</v>
      </c>
      <c r="B100" s="10" t="s">
        <v>54</v>
      </c>
      <c r="C100" s="9" t="s">
        <v>38</v>
      </c>
    </row>
    <row r="101" spans="1:3" x14ac:dyDescent="0.3">
      <c r="A101" s="9" t="s">
        <v>544</v>
      </c>
      <c r="B101" s="10" t="s">
        <v>54</v>
      </c>
      <c r="C101" s="9" t="s">
        <v>38</v>
      </c>
    </row>
    <row r="102" spans="1:3" x14ac:dyDescent="0.3">
      <c r="A102" s="9" t="s">
        <v>546</v>
      </c>
      <c r="B102" s="10" t="s">
        <v>54</v>
      </c>
      <c r="C102" s="9" t="s">
        <v>38</v>
      </c>
    </row>
    <row r="103" spans="1:3" x14ac:dyDescent="0.3">
      <c r="A103" s="9" t="s">
        <v>548</v>
      </c>
      <c r="B103" s="10" t="s">
        <v>69</v>
      </c>
      <c r="C103" s="9" t="s">
        <v>38</v>
      </c>
    </row>
    <row r="104" spans="1:3" x14ac:dyDescent="0.3">
      <c r="A104" s="9" t="s">
        <v>550</v>
      </c>
      <c r="B104" s="10" t="s">
        <v>54</v>
      </c>
      <c r="C104" s="9" t="s">
        <v>38</v>
      </c>
    </row>
    <row r="105" spans="1:3" x14ac:dyDescent="0.3">
      <c r="A105" s="9" t="s">
        <v>552</v>
      </c>
      <c r="B105" s="10" t="s">
        <v>54</v>
      </c>
      <c r="C105" s="9" t="s">
        <v>38</v>
      </c>
    </row>
    <row r="106" spans="1:3" x14ac:dyDescent="0.3">
      <c r="A106" s="9" t="s">
        <v>554</v>
      </c>
      <c r="B106" s="10" t="s">
        <v>54</v>
      </c>
      <c r="C106" s="9" t="s">
        <v>38</v>
      </c>
    </row>
    <row r="107" spans="1:3" x14ac:dyDescent="0.3">
      <c r="A107" s="9" t="s">
        <v>556</v>
      </c>
      <c r="B107" s="10" t="s">
        <v>54</v>
      </c>
      <c r="C107" s="9" t="s">
        <v>38</v>
      </c>
    </row>
    <row r="108" spans="1:3" x14ac:dyDescent="0.3">
      <c r="A108" s="9" t="s">
        <v>558</v>
      </c>
      <c r="B108" s="10" t="s">
        <v>188</v>
      </c>
      <c r="C108" s="9" t="s">
        <v>38</v>
      </c>
    </row>
    <row r="109" spans="1:3" x14ac:dyDescent="0.3">
      <c r="A109" s="9" t="s">
        <v>560</v>
      </c>
      <c r="B109" s="10" t="s">
        <v>54</v>
      </c>
      <c r="C109" s="9" t="s">
        <v>38</v>
      </c>
    </row>
    <row r="110" spans="1:3" x14ac:dyDescent="0.3">
      <c r="A110" s="9" t="s">
        <v>562</v>
      </c>
      <c r="B110" s="10" t="s">
        <v>563</v>
      </c>
      <c r="C110" s="9" t="s">
        <v>38</v>
      </c>
    </row>
    <row r="111" spans="1:3" x14ac:dyDescent="0.3">
      <c r="A111" s="9" t="s">
        <v>565</v>
      </c>
      <c r="B111" s="10" t="s">
        <v>47</v>
      </c>
      <c r="C111" s="9" t="s">
        <v>38</v>
      </c>
    </row>
    <row r="112" spans="1:3" x14ac:dyDescent="0.3">
      <c r="A112" s="9" t="s">
        <v>567</v>
      </c>
      <c r="B112" s="10" t="s">
        <v>47</v>
      </c>
      <c r="C112" s="9" t="s">
        <v>38</v>
      </c>
    </row>
    <row r="113" spans="1:3" x14ac:dyDescent="0.3">
      <c r="A113" s="9" t="s">
        <v>568</v>
      </c>
      <c r="B113" s="10" t="s">
        <v>47</v>
      </c>
      <c r="C113" s="9" t="s">
        <v>38</v>
      </c>
    </row>
    <row r="114" spans="1:3" x14ac:dyDescent="0.3">
      <c r="A114" s="9" t="s">
        <v>569</v>
      </c>
      <c r="B114" s="10" t="s">
        <v>570</v>
      </c>
      <c r="C114" s="9" t="s">
        <v>38</v>
      </c>
    </row>
    <row r="115" spans="1:3" x14ac:dyDescent="0.3">
      <c r="A115" s="9" t="s">
        <v>571</v>
      </c>
      <c r="B115" s="10" t="s">
        <v>54</v>
      </c>
      <c r="C115" s="9" t="s">
        <v>38</v>
      </c>
    </row>
    <row r="116" spans="1:3" x14ac:dyDescent="0.3">
      <c r="A116" s="9" t="s">
        <v>572</v>
      </c>
      <c r="B116" s="10" t="s">
        <v>268</v>
      </c>
      <c r="C116" s="9" t="s">
        <v>38</v>
      </c>
    </row>
    <row r="117" spans="1:3" x14ac:dyDescent="0.3">
      <c r="A117" s="9" t="s">
        <v>573</v>
      </c>
      <c r="B117" s="10" t="s">
        <v>574</v>
      </c>
      <c r="C117" s="9" t="s">
        <v>38</v>
      </c>
    </row>
    <row r="118" spans="1:3" x14ac:dyDescent="0.3">
      <c r="A118" s="9" t="s">
        <v>575</v>
      </c>
      <c r="B118" s="10" t="s">
        <v>574</v>
      </c>
      <c r="C118" s="9" t="s">
        <v>38</v>
      </c>
    </row>
    <row r="119" spans="1:3" x14ac:dyDescent="0.3">
      <c r="A119" s="9" t="s">
        <v>576</v>
      </c>
      <c r="B119" s="10" t="s">
        <v>574</v>
      </c>
      <c r="C119" s="9" t="s">
        <v>38</v>
      </c>
    </row>
    <row r="120" spans="1:3" x14ac:dyDescent="0.3">
      <c r="A120" s="9" t="s">
        <v>577</v>
      </c>
      <c r="B120" s="10" t="s">
        <v>574</v>
      </c>
      <c r="C120" s="9" t="s">
        <v>38</v>
      </c>
    </row>
    <row r="121" spans="1:3" x14ac:dyDescent="0.3">
      <c r="A121" s="9" t="s">
        <v>578</v>
      </c>
      <c r="B121" s="10" t="s">
        <v>54</v>
      </c>
      <c r="C121" s="9" t="s">
        <v>38</v>
      </c>
    </row>
    <row r="122" spans="1:3" x14ac:dyDescent="0.3">
      <c r="A122" s="9" t="s">
        <v>579</v>
      </c>
      <c r="B122" s="10" t="s">
        <v>54</v>
      </c>
      <c r="C122" s="9" t="s">
        <v>38</v>
      </c>
    </row>
    <row r="123" spans="1:3" x14ac:dyDescent="0.3">
      <c r="A123" s="9" t="s">
        <v>580</v>
      </c>
      <c r="B123" s="10" t="s">
        <v>268</v>
      </c>
      <c r="C123" s="9" t="s">
        <v>38</v>
      </c>
    </row>
    <row r="124" spans="1:3" x14ac:dyDescent="0.3">
      <c r="A124" s="9" t="s">
        <v>581</v>
      </c>
      <c r="B124" s="10" t="s">
        <v>268</v>
      </c>
      <c r="C124" s="9" t="s">
        <v>38</v>
      </c>
    </row>
    <row r="125" spans="1:3" x14ac:dyDescent="0.3">
      <c r="A125" s="9" t="s">
        <v>582</v>
      </c>
      <c r="B125" s="10" t="s">
        <v>47</v>
      </c>
      <c r="C125" s="9" t="s">
        <v>38</v>
      </c>
    </row>
    <row r="126" spans="1:3" x14ac:dyDescent="0.3">
      <c r="A126" s="9" t="s">
        <v>583</v>
      </c>
      <c r="B126" s="10" t="s">
        <v>268</v>
      </c>
      <c r="C126" s="9" t="s">
        <v>38</v>
      </c>
    </row>
    <row r="127" spans="1:3" x14ac:dyDescent="0.3">
      <c r="A127" s="9" t="s">
        <v>584</v>
      </c>
      <c r="B127" s="10" t="s">
        <v>54</v>
      </c>
      <c r="C127" s="9" t="s">
        <v>38</v>
      </c>
    </row>
    <row r="128" spans="1:3" x14ac:dyDescent="0.3">
      <c r="A128" s="9" t="s">
        <v>585</v>
      </c>
      <c r="B128" s="10" t="s">
        <v>54</v>
      </c>
      <c r="C128" s="9" t="s">
        <v>38</v>
      </c>
    </row>
    <row r="129" spans="1:3" x14ac:dyDescent="0.3">
      <c r="A129" s="9" t="s">
        <v>586</v>
      </c>
      <c r="B129" s="10" t="s">
        <v>587</v>
      </c>
      <c r="C129" s="9" t="s">
        <v>38</v>
      </c>
    </row>
    <row r="130" spans="1:3" x14ac:dyDescent="0.3">
      <c r="A130" s="9" t="s">
        <v>588</v>
      </c>
      <c r="B130" s="10" t="s">
        <v>587</v>
      </c>
      <c r="C130" s="9" t="s">
        <v>38</v>
      </c>
    </row>
    <row r="131" spans="1:3" x14ac:dyDescent="0.3">
      <c r="A131" s="9" t="s">
        <v>589</v>
      </c>
      <c r="B131" s="10" t="s">
        <v>587</v>
      </c>
      <c r="C131" s="9" t="s">
        <v>38</v>
      </c>
    </row>
    <row r="132" spans="1:3" x14ac:dyDescent="0.3">
      <c r="A132" s="9" t="s">
        <v>590</v>
      </c>
      <c r="B132" s="10" t="s">
        <v>587</v>
      </c>
      <c r="C132" s="9" t="s">
        <v>38</v>
      </c>
    </row>
    <row r="133" spans="1:3" x14ac:dyDescent="0.3">
      <c r="A133" s="9" t="s">
        <v>591</v>
      </c>
      <c r="B133" s="10" t="s">
        <v>587</v>
      </c>
      <c r="C133" s="9" t="s">
        <v>38</v>
      </c>
    </row>
    <row r="134" spans="1:3" x14ac:dyDescent="0.3">
      <c r="A134" s="9" t="s">
        <v>592</v>
      </c>
      <c r="B134" s="10" t="s">
        <v>587</v>
      </c>
      <c r="C134" s="9" t="s">
        <v>38</v>
      </c>
    </row>
    <row r="135" spans="1:3" x14ac:dyDescent="0.3">
      <c r="A135" s="9" t="s">
        <v>593</v>
      </c>
      <c r="B135" s="10" t="s">
        <v>587</v>
      </c>
      <c r="C135" s="9" t="s">
        <v>38</v>
      </c>
    </row>
    <row r="136" spans="1:3" x14ac:dyDescent="0.3">
      <c r="A136" s="9" t="s">
        <v>594</v>
      </c>
      <c r="B136" s="10" t="s">
        <v>587</v>
      </c>
      <c r="C136" s="9" t="s">
        <v>38</v>
      </c>
    </row>
    <row r="137" spans="1:3" x14ac:dyDescent="0.3">
      <c r="A137" s="9" t="s">
        <v>595</v>
      </c>
      <c r="B137" s="10" t="s">
        <v>54</v>
      </c>
      <c r="C137" s="9" t="s">
        <v>38</v>
      </c>
    </row>
    <row r="138" spans="1:3" x14ac:dyDescent="0.3">
      <c r="A138" s="9" t="s">
        <v>596</v>
      </c>
      <c r="B138" s="10" t="s">
        <v>54</v>
      </c>
      <c r="C138" s="9" t="s">
        <v>38</v>
      </c>
    </row>
    <row r="139" spans="1:3" x14ac:dyDescent="0.3">
      <c r="A139" s="9" t="s">
        <v>597</v>
      </c>
      <c r="B139" s="10" t="s">
        <v>47</v>
      </c>
      <c r="C139" s="9" t="s">
        <v>38</v>
      </c>
    </row>
    <row r="140" spans="1:3" x14ac:dyDescent="0.3">
      <c r="A140" s="9" t="s">
        <v>598</v>
      </c>
      <c r="B140" s="10" t="s">
        <v>54</v>
      </c>
      <c r="C140" s="9" t="s">
        <v>38</v>
      </c>
    </row>
    <row r="141" spans="1:3" x14ac:dyDescent="0.3">
      <c r="A141" s="9" t="s">
        <v>599</v>
      </c>
      <c r="B141" s="10" t="s">
        <v>54</v>
      </c>
      <c r="C141" s="9" t="s">
        <v>38</v>
      </c>
    </row>
    <row r="142" spans="1:3" ht="28.8" x14ac:dyDescent="0.3">
      <c r="A142" s="9" t="s">
        <v>600</v>
      </c>
      <c r="B142" s="10" t="s">
        <v>54</v>
      </c>
      <c r="C142" s="9" t="s">
        <v>38</v>
      </c>
    </row>
    <row r="143" spans="1:3" ht="28.8" x14ac:dyDescent="0.3">
      <c r="A143" s="9" t="s">
        <v>601</v>
      </c>
      <c r="B143" s="10" t="s">
        <v>54</v>
      </c>
      <c r="C143" s="9" t="s">
        <v>38</v>
      </c>
    </row>
    <row r="144" spans="1:3" ht="28.8" x14ac:dyDescent="0.3">
      <c r="A144" s="9" t="s">
        <v>602</v>
      </c>
      <c r="B144" s="10" t="s">
        <v>47</v>
      </c>
      <c r="C144" s="9" t="s">
        <v>38</v>
      </c>
    </row>
    <row r="145" spans="1:3" ht="43.2" x14ac:dyDescent="0.3">
      <c r="A145" s="9" t="s">
        <v>603</v>
      </c>
      <c r="B145" s="10" t="s">
        <v>522</v>
      </c>
      <c r="C145" s="9" t="s">
        <v>38</v>
      </c>
    </row>
    <row r="146" spans="1:3" ht="28.8" x14ac:dyDescent="0.3">
      <c r="A146" s="9" t="s">
        <v>604</v>
      </c>
      <c r="B146" s="10" t="s">
        <v>47</v>
      </c>
      <c r="C146" s="9" t="s">
        <v>38</v>
      </c>
    </row>
    <row r="147" spans="1:3" ht="28.8" x14ac:dyDescent="0.3">
      <c r="A147" s="9" t="s">
        <v>605</v>
      </c>
      <c r="B147" s="10" t="s">
        <v>47</v>
      </c>
      <c r="C147" s="9" t="s">
        <v>38</v>
      </c>
    </row>
    <row r="148" spans="1:3" ht="28.8" x14ac:dyDescent="0.3">
      <c r="A148" s="9" t="s">
        <v>606</v>
      </c>
      <c r="B148" s="10" t="s">
        <v>47</v>
      </c>
      <c r="C148" s="9" t="s">
        <v>38</v>
      </c>
    </row>
    <row r="149" spans="1:3" x14ac:dyDescent="0.3">
      <c r="A149" s="9" t="s">
        <v>607</v>
      </c>
      <c r="B149" s="10" t="s">
        <v>54</v>
      </c>
      <c r="C149" s="9" t="s">
        <v>38</v>
      </c>
    </row>
    <row r="150" spans="1:3" x14ac:dyDescent="0.3">
      <c r="A150" s="9" t="s">
        <v>608</v>
      </c>
      <c r="B150" s="10" t="s">
        <v>83</v>
      </c>
      <c r="C150" s="9" t="s">
        <v>38</v>
      </c>
    </row>
    <row r="151" spans="1:3" x14ac:dyDescent="0.3">
      <c r="A151" s="9" t="s">
        <v>609</v>
      </c>
      <c r="B151" s="10" t="s">
        <v>83</v>
      </c>
      <c r="C151" s="9" t="s">
        <v>38</v>
      </c>
    </row>
    <row r="152" spans="1:3" x14ac:dyDescent="0.3">
      <c r="A152" s="9" t="s">
        <v>610</v>
      </c>
      <c r="B152" s="10" t="s">
        <v>54</v>
      </c>
      <c r="C152" s="9" t="s">
        <v>38</v>
      </c>
    </row>
    <row r="153" spans="1:3" x14ac:dyDescent="0.3">
      <c r="A153" s="9" t="s">
        <v>611</v>
      </c>
      <c r="B153" s="10" t="s">
        <v>83</v>
      </c>
      <c r="C153" s="9" t="s">
        <v>38</v>
      </c>
    </row>
    <row r="154" spans="1:3" x14ac:dyDescent="0.3">
      <c r="A154" s="9" t="s">
        <v>612</v>
      </c>
      <c r="B154" s="10" t="s">
        <v>54</v>
      </c>
      <c r="C154" s="9" t="s">
        <v>38</v>
      </c>
    </row>
    <row r="155" spans="1:3" ht="28.8" x14ac:dyDescent="0.3">
      <c r="A155" s="9" t="s">
        <v>613</v>
      </c>
      <c r="B155" s="10" t="s">
        <v>614</v>
      </c>
      <c r="C155" s="9" t="s">
        <v>38</v>
      </c>
    </row>
    <row r="156" spans="1:3" x14ac:dyDescent="0.3">
      <c r="A156" s="9" t="s">
        <v>615</v>
      </c>
      <c r="B156" s="10" t="s">
        <v>268</v>
      </c>
      <c r="C156" s="9" t="s">
        <v>38</v>
      </c>
    </row>
    <row r="157" spans="1:3" x14ac:dyDescent="0.3">
      <c r="A157" s="9" t="s">
        <v>616</v>
      </c>
      <c r="B157" s="10" t="s">
        <v>146</v>
      </c>
      <c r="C157" s="9" t="s">
        <v>38</v>
      </c>
    </row>
    <row r="158" spans="1:3" x14ac:dyDescent="0.3">
      <c r="A158" s="9" t="s">
        <v>617</v>
      </c>
      <c r="B158" s="10" t="s">
        <v>268</v>
      </c>
      <c r="C158" s="9" t="s">
        <v>38</v>
      </c>
    </row>
    <row r="159" spans="1:3" x14ac:dyDescent="0.3">
      <c r="A159" s="9" t="s">
        <v>618</v>
      </c>
      <c r="B159" s="10" t="s">
        <v>268</v>
      </c>
      <c r="C159" s="9" t="s">
        <v>38</v>
      </c>
    </row>
    <row r="160" spans="1:3" x14ac:dyDescent="0.3">
      <c r="A160" s="9" t="s">
        <v>619</v>
      </c>
      <c r="B160" s="10" t="s">
        <v>54</v>
      </c>
      <c r="C160" s="9" t="s">
        <v>38</v>
      </c>
    </row>
    <row r="161" spans="1:3" x14ac:dyDescent="0.3">
      <c r="A161" s="9" t="s">
        <v>620</v>
      </c>
      <c r="B161" s="10" t="s">
        <v>54</v>
      </c>
      <c r="C161" s="9" t="s">
        <v>38</v>
      </c>
    </row>
    <row r="162" spans="1:3" x14ac:dyDescent="0.3">
      <c r="A162" s="9" t="s">
        <v>621</v>
      </c>
      <c r="B162" s="10" t="s">
        <v>54</v>
      </c>
      <c r="C162" s="9" t="s">
        <v>38</v>
      </c>
    </row>
    <row r="163" spans="1:3" x14ac:dyDescent="0.3">
      <c r="A163" s="9" t="s">
        <v>622</v>
      </c>
      <c r="B163" s="10" t="s">
        <v>54</v>
      </c>
      <c r="C163" s="9" t="s">
        <v>38</v>
      </c>
    </row>
    <row r="164" spans="1:3" x14ac:dyDescent="0.3">
      <c r="A164" s="9" t="s">
        <v>623</v>
      </c>
      <c r="B164" s="10" t="s">
        <v>268</v>
      </c>
      <c r="C164" s="9" t="s">
        <v>38</v>
      </c>
    </row>
    <row r="165" spans="1:3" x14ac:dyDescent="0.3">
      <c r="A165" s="9" t="s">
        <v>624</v>
      </c>
      <c r="B165" s="10" t="s">
        <v>146</v>
      </c>
      <c r="C165" s="9" t="s">
        <v>38</v>
      </c>
    </row>
    <row r="166" spans="1:3" x14ac:dyDescent="0.3">
      <c r="A166" s="9" t="s">
        <v>625</v>
      </c>
      <c r="B166" s="10" t="s">
        <v>54</v>
      </c>
      <c r="C166" s="9" t="s">
        <v>38</v>
      </c>
    </row>
    <row r="167" spans="1:3" x14ac:dyDescent="0.3">
      <c r="A167" s="9" t="s">
        <v>626</v>
      </c>
      <c r="B167" s="10" t="s">
        <v>54</v>
      </c>
      <c r="C167" s="9" t="s">
        <v>38</v>
      </c>
    </row>
    <row r="168" spans="1:3" ht="28.8" x14ac:dyDescent="0.3">
      <c r="A168" s="9" t="s">
        <v>627</v>
      </c>
      <c r="B168" s="10" t="s">
        <v>54</v>
      </c>
      <c r="C168" s="9" t="s">
        <v>38</v>
      </c>
    </row>
    <row r="169" spans="1:3" x14ac:dyDescent="0.3">
      <c r="A169" s="9" t="s">
        <v>628</v>
      </c>
      <c r="B169" s="10" t="s">
        <v>54</v>
      </c>
      <c r="C169" s="9" t="s">
        <v>38</v>
      </c>
    </row>
    <row r="170" spans="1:3" x14ac:dyDescent="0.3">
      <c r="A170" s="9" t="s">
        <v>629</v>
      </c>
      <c r="B170" s="10" t="s">
        <v>54</v>
      </c>
      <c r="C170" s="9" t="s">
        <v>38</v>
      </c>
    </row>
    <row r="171" spans="1:3" x14ac:dyDescent="0.3">
      <c r="A171" s="9" t="s">
        <v>630</v>
      </c>
      <c r="B171" s="10" t="s">
        <v>47</v>
      </c>
      <c r="C171" s="9" t="s">
        <v>38</v>
      </c>
    </row>
    <row r="172" spans="1:3" x14ac:dyDescent="0.3">
      <c r="A172" s="9" t="s">
        <v>631</v>
      </c>
      <c r="B172" s="10" t="s">
        <v>47</v>
      </c>
      <c r="C172" s="9" t="s">
        <v>38</v>
      </c>
    </row>
    <row r="173" spans="1:3" x14ac:dyDescent="0.3">
      <c r="A173" s="9" t="s">
        <v>632</v>
      </c>
      <c r="B173" s="10" t="s">
        <v>47</v>
      </c>
      <c r="C173" s="9" t="s">
        <v>38</v>
      </c>
    </row>
    <row r="174" spans="1:3" x14ac:dyDescent="0.3">
      <c r="A174" s="9" t="s">
        <v>633</v>
      </c>
      <c r="B174" s="10" t="s">
        <v>47</v>
      </c>
      <c r="C174" s="9" t="s">
        <v>38</v>
      </c>
    </row>
    <row r="175" spans="1:3" x14ac:dyDescent="0.3">
      <c r="A175" s="9" t="s">
        <v>634</v>
      </c>
      <c r="B175" s="10" t="s">
        <v>54</v>
      </c>
      <c r="C175" s="9" t="s">
        <v>38</v>
      </c>
    </row>
    <row r="176" spans="1:3" x14ac:dyDescent="0.3">
      <c r="A176" s="9" t="s">
        <v>635</v>
      </c>
      <c r="B176" s="10" t="s">
        <v>54</v>
      </c>
      <c r="C176" s="9" t="s">
        <v>38</v>
      </c>
    </row>
    <row r="177" spans="1:3" x14ac:dyDescent="0.3">
      <c r="A177" s="9" t="s">
        <v>636</v>
      </c>
      <c r="B177" s="10" t="s">
        <v>637</v>
      </c>
      <c r="C177" s="9" t="s">
        <v>38</v>
      </c>
    </row>
    <row r="178" spans="1:3" x14ac:dyDescent="0.3">
      <c r="A178" s="9" t="s">
        <v>638</v>
      </c>
      <c r="B178" s="10" t="s">
        <v>54</v>
      </c>
      <c r="C178" s="9" t="s">
        <v>38</v>
      </c>
    </row>
    <row r="179" spans="1:3" x14ac:dyDescent="0.3">
      <c r="A179" s="9" t="s">
        <v>639</v>
      </c>
      <c r="B179" s="10" t="s">
        <v>637</v>
      </c>
      <c r="C179" s="9" t="s">
        <v>38</v>
      </c>
    </row>
    <row r="180" spans="1:3" x14ac:dyDescent="0.3">
      <c r="A180" s="9" t="s">
        <v>640</v>
      </c>
      <c r="B180" s="10" t="s">
        <v>637</v>
      </c>
      <c r="C180" s="9" t="s">
        <v>38</v>
      </c>
    </row>
    <row r="181" spans="1:3" x14ac:dyDescent="0.3">
      <c r="A181" s="9" t="s">
        <v>641</v>
      </c>
      <c r="B181" s="10" t="s">
        <v>54</v>
      </c>
      <c r="C181" s="9" t="s">
        <v>38</v>
      </c>
    </row>
    <row r="182" spans="1:3" x14ac:dyDescent="0.3">
      <c r="A182" s="9" t="s">
        <v>642</v>
      </c>
      <c r="B182" s="10" t="s">
        <v>54</v>
      </c>
      <c r="C182" s="9" t="s">
        <v>38</v>
      </c>
    </row>
    <row r="183" spans="1:3" x14ac:dyDescent="0.3">
      <c r="A183" s="9" t="s">
        <v>643</v>
      </c>
      <c r="B183" s="10" t="s">
        <v>54</v>
      </c>
      <c r="C183" s="9" t="s">
        <v>38</v>
      </c>
    </row>
    <row r="184" spans="1:3" x14ac:dyDescent="0.3">
      <c r="A184" s="9" t="s">
        <v>644</v>
      </c>
      <c r="B184" s="10" t="s">
        <v>47</v>
      </c>
      <c r="C184" s="9" t="s">
        <v>38</v>
      </c>
    </row>
    <row r="185" spans="1:3" x14ac:dyDescent="0.3">
      <c r="A185" s="9" t="s">
        <v>645</v>
      </c>
      <c r="B185" s="10" t="s">
        <v>54</v>
      </c>
      <c r="C185" s="9" t="s">
        <v>38</v>
      </c>
    </row>
    <row r="186" spans="1:3" x14ac:dyDescent="0.3">
      <c r="A186" s="9" t="s">
        <v>646</v>
      </c>
      <c r="B186" s="10" t="s">
        <v>71</v>
      </c>
      <c r="C186" s="9" t="s">
        <v>38</v>
      </c>
    </row>
    <row r="187" spans="1:3" x14ac:dyDescent="0.3">
      <c r="A187" s="9" t="s">
        <v>646</v>
      </c>
      <c r="B187" s="10" t="s">
        <v>563</v>
      </c>
      <c r="C187" s="9" t="s">
        <v>38</v>
      </c>
    </row>
    <row r="188" spans="1:3" x14ac:dyDescent="0.3">
      <c r="A188" s="9" t="s">
        <v>647</v>
      </c>
      <c r="B188" s="10" t="s">
        <v>71</v>
      </c>
      <c r="C188" s="9" t="s">
        <v>38</v>
      </c>
    </row>
    <row r="189" spans="1:3" x14ac:dyDescent="0.3">
      <c r="A189" s="9" t="s">
        <v>647</v>
      </c>
      <c r="B189" s="13" t="s">
        <v>563</v>
      </c>
      <c r="C189" s="9" t="s">
        <v>38</v>
      </c>
    </row>
    <row r="190" spans="1:3" x14ac:dyDescent="0.3">
      <c r="A190" s="9" t="s">
        <v>648</v>
      </c>
      <c r="B190" s="13" t="s">
        <v>540</v>
      </c>
      <c r="C190" s="9" t="s">
        <v>38</v>
      </c>
    </row>
    <row r="191" spans="1:3" x14ac:dyDescent="0.3">
      <c r="A191" s="9" t="s">
        <v>649</v>
      </c>
      <c r="B191" s="10" t="s">
        <v>71</v>
      </c>
      <c r="C191" s="9" t="s">
        <v>38</v>
      </c>
    </row>
    <row r="192" spans="1:3" x14ac:dyDescent="0.3">
      <c r="A192" s="9" t="s">
        <v>649</v>
      </c>
      <c r="B192" s="14" t="s">
        <v>563</v>
      </c>
      <c r="C192" s="9" t="s">
        <v>38</v>
      </c>
    </row>
    <row r="193" spans="1:3" x14ac:dyDescent="0.3">
      <c r="A193" s="9" t="s">
        <v>650</v>
      </c>
      <c r="B193" s="10" t="s">
        <v>71</v>
      </c>
      <c r="C193" s="9" t="s">
        <v>38</v>
      </c>
    </row>
    <row r="194" spans="1:3" x14ac:dyDescent="0.3">
      <c r="A194" s="9" t="s">
        <v>651</v>
      </c>
      <c r="B194" s="10" t="s">
        <v>563</v>
      </c>
      <c r="C194" s="9" t="s">
        <v>38</v>
      </c>
    </row>
    <row r="195" spans="1:3" x14ac:dyDescent="0.3">
      <c r="A195" s="9" t="s">
        <v>652</v>
      </c>
      <c r="B195" s="10" t="s">
        <v>71</v>
      </c>
      <c r="C195" s="9" t="s">
        <v>38</v>
      </c>
    </row>
    <row r="196" spans="1:3" x14ac:dyDescent="0.3">
      <c r="A196" s="9" t="s">
        <v>652</v>
      </c>
      <c r="B196" s="13" t="s">
        <v>563</v>
      </c>
      <c r="C196" s="9" t="s">
        <v>38</v>
      </c>
    </row>
    <row r="197" spans="1:3" x14ac:dyDescent="0.3">
      <c r="A197" s="9" t="s">
        <v>653</v>
      </c>
      <c r="B197" s="10" t="s">
        <v>71</v>
      </c>
      <c r="C197" s="9" t="s">
        <v>38</v>
      </c>
    </row>
    <row r="198" spans="1:3" x14ac:dyDescent="0.3">
      <c r="A198" s="9" t="s">
        <v>654</v>
      </c>
      <c r="B198" s="10" t="s">
        <v>540</v>
      </c>
      <c r="C198" s="9" t="s">
        <v>38</v>
      </c>
    </row>
    <row r="199" spans="1:3" x14ac:dyDescent="0.3">
      <c r="A199" s="9" t="s">
        <v>655</v>
      </c>
      <c r="B199" s="10" t="s">
        <v>563</v>
      </c>
      <c r="C199" s="9" t="s">
        <v>38</v>
      </c>
    </row>
    <row r="200" spans="1:3" x14ac:dyDescent="0.3">
      <c r="A200" s="9" t="s">
        <v>656</v>
      </c>
      <c r="B200" s="10" t="s">
        <v>71</v>
      </c>
      <c r="C200" s="9" t="s">
        <v>38</v>
      </c>
    </row>
    <row r="201" spans="1:3" x14ac:dyDescent="0.3">
      <c r="A201" s="9" t="s">
        <v>656</v>
      </c>
      <c r="B201" s="10" t="s">
        <v>210</v>
      </c>
      <c r="C201" s="9" t="s">
        <v>38</v>
      </c>
    </row>
    <row r="202" spans="1:3" x14ac:dyDescent="0.3">
      <c r="A202" s="9" t="s">
        <v>656</v>
      </c>
      <c r="B202" s="10" t="s">
        <v>570</v>
      </c>
      <c r="C202" s="9" t="s">
        <v>38</v>
      </c>
    </row>
    <row r="203" spans="1:3" x14ac:dyDescent="0.3">
      <c r="A203" s="9" t="s">
        <v>657</v>
      </c>
      <c r="B203" s="10" t="s">
        <v>54</v>
      </c>
      <c r="C203" s="9" t="s">
        <v>38</v>
      </c>
    </row>
    <row r="204" spans="1:3" x14ac:dyDescent="0.3">
      <c r="A204" s="9" t="s">
        <v>658</v>
      </c>
      <c r="B204" s="10" t="s">
        <v>54</v>
      </c>
      <c r="C204" s="9" t="s">
        <v>38</v>
      </c>
    </row>
    <row r="205" spans="1:3" ht="28.8" x14ac:dyDescent="0.3">
      <c r="A205" s="9" t="s">
        <v>659</v>
      </c>
      <c r="B205" s="10" t="s">
        <v>71</v>
      </c>
      <c r="C205" s="9" t="s">
        <v>38</v>
      </c>
    </row>
    <row r="206" spans="1:3" x14ac:dyDescent="0.3">
      <c r="A206" s="9" t="s">
        <v>660</v>
      </c>
      <c r="B206" s="10" t="s">
        <v>71</v>
      </c>
      <c r="C206" s="9" t="s">
        <v>38</v>
      </c>
    </row>
    <row r="207" spans="1:3" x14ac:dyDescent="0.3">
      <c r="A207" s="9" t="s">
        <v>661</v>
      </c>
      <c r="B207" s="10" t="s">
        <v>517</v>
      </c>
      <c r="C207" s="9" t="s">
        <v>38</v>
      </c>
    </row>
    <row r="208" spans="1:3" x14ac:dyDescent="0.3">
      <c r="A208" s="9" t="s">
        <v>662</v>
      </c>
      <c r="B208" s="10" t="s">
        <v>47</v>
      </c>
      <c r="C208" s="9" t="s">
        <v>38</v>
      </c>
    </row>
    <row r="209" spans="1:3" x14ac:dyDescent="0.3">
      <c r="A209" s="9" t="s">
        <v>663</v>
      </c>
      <c r="B209" s="10" t="s">
        <v>486</v>
      </c>
      <c r="C209" s="9" t="s">
        <v>38</v>
      </c>
    </row>
    <row r="210" spans="1:3" x14ac:dyDescent="0.3">
      <c r="A210" s="9" t="s">
        <v>664</v>
      </c>
      <c r="B210" s="10" t="s">
        <v>486</v>
      </c>
      <c r="C210" s="9" t="s">
        <v>38</v>
      </c>
    </row>
    <row r="211" spans="1:3" x14ac:dyDescent="0.3">
      <c r="A211" s="9" t="s">
        <v>665</v>
      </c>
      <c r="B211" s="10" t="s">
        <v>486</v>
      </c>
      <c r="C211" s="9" t="s">
        <v>38</v>
      </c>
    </row>
    <row r="212" spans="1:3" x14ac:dyDescent="0.3">
      <c r="A212" s="9" t="s">
        <v>666</v>
      </c>
      <c r="B212" s="10" t="s">
        <v>486</v>
      </c>
      <c r="C212" s="9" t="s">
        <v>38</v>
      </c>
    </row>
    <row r="213" spans="1:3" x14ac:dyDescent="0.3">
      <c r="A213" s="9" t="s">
        <v>667</v>
      </c>
      <c r="B213" s="10" t="s">
        <v>486</v>
      </c>
      <c r="C213" s="9" t="s">
        <v>38</v>
      </c>
    </row>
    <row r="214" spans="1:3" x14ac:dyDescent="0.3">
      <c r="A214" s="9" t="s">
        <v>668</v>
      </c>
      <c r="B214" s="10" t="s">
        <v>486</v>
      </c>
      <c r="C214" s="9" t="s">
        <v>38</v>
      </c>
    </row>
    <row r="215" spans="1:3" x14ac:dyDescent="0.3">
      <c r="A215" s="9" t="s">
        <v>669</v>
      </c>
      <c r="B215" s="10" t="s">
        <v>47</v>
      </c>
      <c r="C215" s="9" t="s">
        <v>38</v>
      </c>
    </row>
    <row r="216" spans="1:3" x14ac:dyDescent="0.3">
      <c r="A216" s="9" t="s">
        <v>670</v>
      </c>
      <c r="B216" s="10" t="s">
        <v>47</v>
      </c>
      <c r="C216" s="9" t="s">
        <v>38</v>
      </c>
    </row>
    <row r="217" spans="1:3" x14ac:dyDescent="0.3">
      <c r="A217" s="9" t="s">
        <v>671</v>
      </c>
      <c r="B217" s="10" t="s">
        <v>47</v>
      </c>
      <c r="C217" s="9" t="s">
        <v>38</v>
      </c>
    </row>
    <row r="218" spans="1:3" x14ac:dyDescent="0.3">
      <c r="A218" s="9" t="s">
        <v>672</v>
      </c>
      <c r="B218" s="10" t="s">
        <v>54</v>
      </c>
      <c r="C218" s="9" t="s">
        <v>38</v>
      </c>
    </row>
    <row r="219" spans="1:3" x14ac:dyDescent="0.3">
      <c r="A219" s="9" t="s">
        <v>673</v>
      </c>
      <c r="B219" s="10" t="s">
        <v>54</v>
      </c>
      <c r="C219" s="9" t="s">
        <v>38</v>
      </c>
    </row>
    <row r="220" spans="1:3" x14ac:dyDescent="0.3">
      <c r="A220" s="9" t="s">
        <v>674</v>
      </c>
      <c r="B220" s="10" t="s">
        <v>47</v>
      </c>
      <c r="C220" s="9" t="s">
        <v>38</v>
      </c>
    </row>
    <row r="221" spans="1:3" x14ac:dyDescent="0.3">
      <c r="A221" s="9" t="s">
        <v>675</v>
      </c>
      <c r="B221" s="10" t="s">
        <v>517</v>
      </c>
      <c r="C221" s="9" t="s">
        <v>38</v>
      </c>
    </row>
    <row r="222" spans="1:3" x14ac:dyDescent="0.3">
      <c r="A222" s="9" t="s">
        <v>676</v>
      </c>
      <c r="B222" s="10" t="s">
        <v>47</v>
      </c>
      <c r="C222" s="9" t="s">
        <v>38</v>
      </c>
    </row>
    <row r="223" spans="1:3" x14ac:dyDescent="0.3">
      <c r="A223" s="9" t="s">
        <v>677</v>
      </c>
      <c r="B223" s="10" t="s">
        <v>54</v>
      </c>
      <c r="C223" s="9" t="s">
        <v>38</v>
      </c>
    </row>
    <row r="224" spans="1:3" x14ac:dyDescent="0.3">
      <c r="A224" s="9" t="s">
        <v>678</v>
      </c>
      <c r="B224" s="10" t="s">
        <v>679</v>
      </c>
      <c r="C224" s="9" t="s">
        <v>38</v>
      </c>
    </row>
    <row r="225" spans="1:3" x14ac:dyDescent="0.3">
      <c r="A225" s="9" t="s">
        <v>680</v>
      </c>
      <c r="B225" s="10" t="s">
        <v>681</v>
      </c>
      <c r="C225" s="9" t="s">
        <v>38</v>
      </c>
    </row>
    <row r="226" spans="1:3" x14ac:dyDescent="0.3">
      <c r="A226" s="9" t="s">
        <v>682</v>
      </c>
      <c r="B226" s="10" t="s">
        <v>47</v>
      </c>
      <c r="C226" s="9" t="s">
        <v>38</v>
      </c>
    </row>
    <row r="227" spans="1:3" x14ac:dyDescent="0.3">
      <c r="A227" s="9" t="s">
        <v>683</v>
      </c>
      <c r="B227" s="10" t="s">
        <v>54</v>
      </c>
      <c r="C227" s="9" t="s">
        <v>38</v>
      </c>
    </row>
    <row r="228" spans="1:3" x14ac:dyDescent="0.3">
      <c r="A228" s="9" t="s">
        <v>684</v>
      </c>
      <c r="B228" s="10" t="s">
        <v>3</v>
      </c>
      <c r="C228" s="9" t="s">
        <v>38</v>
      </c>
    </row>
    <row r="229" spans="1:3" x14ac:dyDescent="0.3">
      <c r="A229" s="9" t="s">
        <v>685</v>
      </c>
      <c r="B229" s="10" t="s">
        <v>71</v>
      </c>
      <c r="C229" s="9" t="s">
        <v>38</v>
      </c>
    </row>
    <row r="230" spans="1:3" x14ac:dyDescent="0.3">
      <c r="A230" s="9" t="s">
        <v>685</v>
      </c>
      <c r="B230" s="10" t="s">
        <v>339</v>
      </c>
      <c r="C230" s="9" t="s">
        <v>38</v>
      </c>
    </row>
    <row r="231" spans="1:3" x14ac:dyDescent="0.3">
      <c r="A231" s="9" t="s">
        <v>686</v>
      </c>
      <c r="B231" s="10" t="s">
        <v>570</v>
      </c>
      <c r="C231" s="9" t="s">
        <v>38</v>
      </c>
    </row>
    <row r="232" spans="1:3" x14ac:dyDescent="0.3">
      <c r="A232" s="9" t="s">
        <v>687</v>
      </c>
      <c r="B232" s="10" t="s">
        <v>54</v>
      </c>
      <c r="C232" s="9" t="s">
        <v>38</v>
      </c>
    </row>
    <row r="233" spans="1:3" x14ac:dyDescent="0.3">
      <c r="A233" s="9" t="s">
        <v>688</v>
      </c>
      <c r="B233" s="10" t="s">
        <v>54</v>
      </c>
      <c r="C233" s="9" t="s">
        <v>38</v>
      </c>
    </row>
    <row r="234" spans="1:3" ht="28.8" x14ac:dyDescent="0.3">
      <c r="A234" s="9" t="s">
        <v>689</v>
      </c>
      <c r="B234" s="10" t="s">
        <v>47</v>
      </c>
      <c r="C234" s="9" t="s">
        <v>38</v>
      </c>
    </row>
    <row r="235" spans="1:3" ht="28.8" x14ac:dyDescent="0.3">
      <c r="A235" s="9" t="s">
        <v>690</v>
      </c>
      <c r="B235" s="10" t="s">
        <v>47</v>
      </c>
      <c r="C235" s="9" t="s">
        <v>38</v>
      </c>
    </row>
    <row r="236" spans="1:3" ht="28.8" x14ac:dyDescent="0.3">
      <c r="A236" s="9" t="s">
        <v>691</v>
      </c>
      <c r="B236" s="10" t="s">
        <v>47</v>
      </c>
      <c r="C236" s="9" t="s">
        <v>38</v>
      </c>
    </row>
    <row r="237" spans="1:3" ht="28.8" x14ac:dyDescent="0.3">
      <c r="A237" s="9" t="s">
        <v>692</v>
      </c>
      <c r="B237" s="10" t="s">
        <v>47</v>
      </c>
      <c r="C237" s="9" t="s">
        <v>38</v>
      </c>
    </row>
    <row r="238" spans="1:3" x14ac:dyDescent="0.3">
      <c r="A238" s="9" t="s">
        <v>693</v>
      </c>
      <c r="B238" s="10" t="s">
        <v>54</v>
      </c>
      <c r="C238" s="9" t="s">
        <v>38</v>
      </c>
    </row>
    <row r="239" spans="1:3" x14ac:dyDescent="0.3">
      <c r="A239" s="9" t="s">
        <v>694</v>
      </c>
      <c r="B239" s="10" t="s">
        <v>54</v>
      </c>
      <c r="C239" s="9" t="s">
        <v>38</v>
      </c>
    </row>
    <row r="240" spans="1:3" ht="28.8" x14ac:dyDescent="0.3">
      <c r="A240" s="9" t="s">
        <v>695</v>
      </c>
      <c r="B240" s="10" t="s">
        <v>47</v>
      </c>
      <c r="C240" s="9" t="s">
        <v>38</v>
      </c>
    </row>
    <row r="241" spans="1:3" x14ac:dyDescent="0.3">
      <c r="A241" s="9" t="s">
        <v>696</v>
      </c>
      <c r="B241" s="10" t="s">
        <v>54</v>
      </c>
      <c r="C241" s="9" t="s">
        <v>38</v>
      </c>
    </row>
    <row r="242" spans="1:3" x14ac:dyDescent="0.3">
      <c r="A242" s="9" t="s">
        <v>697</v>
      </c>
      <c r="B242" s="10" t="s">
        <v>54</v>
      </c>
      <c r="C242" s="9" t="s">
        <v>38</v>
      </c>
    </row>
    <row r="243" spans="1:3" x14ac:dyDescent="0.3">
      <c r="A243" s="9" t="s">
        <v>698</v>
      </c>
      <c r="B243" s="10" t="s">
        <v>54</v>
      </c>
      <c r="C243" s="9" t="s">
        <v>38</v>
      </c>
    </row>
    <row r="244" spans="1:3" x14ac:dyDescent="0.3">
      <c r="A244" s="9" t="s">
        <v>699</v>
      </c>
      <c r="B244" s="10" t="s">
        <v>54</v>
      </c>
      <c r="C244" s="9" t="s">
        <v>38</v>
      </c>
    </row>
    <row r="245" spans="1:3" x14ac:dyDescent="0.3">
      <c r="A245" s="9" t="s">
        <v>700</v>
      </c>
      <c r="B245" s="10" t="s">
        <v>54</v>
      </c>
      <c r="C245" s="9" t="s">
        <v>38</v>
      </c>
    </row>
    <row r="246" spans="1:3" x14ac:dyDescent="0.3">
      <c r="A246" s="9" t="s">
        <v>701</v>
      </c>
      <c r="B246" s="10" t="s">
        <v>54</v>
      </c>
      <c r="C246" s="9" t="s">
        <v>38</v>
      </c>
    </row>
    <row r="247" spans="1:3" x14ac:dyDescent="0.3">
      <c r="A247" s="9" t="s">
        <v>702</v>
      </c>
      <c r="B247" s="10" t="s">
        <v>54</v>
      </c>
      <c r="C247" s="9" t="s">
        <v>38</v>
      </c>
    </row>
    <row r="248" spans="1:3" x14ac:dyDescent="0.3">
      <c r="A248" s="9" t="s">
        <v>703</v>
      </c>
      <c r="B248" s="10" t="s">
        <v>54</v>
      </c>
      <c r="C248" s="9" t="s">
        <v>38</v>
      </c>
    </row>
    <row r="249" spans="1:3" x14ac:dyDescent="0.3">
      <c r="A249" s="9" t="s">
        <v>704</v>
      </c>
      <c r="B249" s="10" t="s">
        <v>54</v>
      </c>
      <c r="C249" s="9" t="s">
        <v>38</v>
      </c>
    </row>
    <row r="250" spans="1:3" x14ac:dyDescent="0.3">
      <c r="A250" s="9" t="s">
        <v>705</v>
      </c>
      <c r="B250" s="10" t="s">
        <v>54</v>
      </c>
      <c r="C250" s="9" t="s">
        <v>38</v>
      </c>
    </row>
    <row r="251" spans="1:3" x14ac:dyDescent="0.3">
      <c r="A251" s="9" t="s">
        <v>706</v>
      </c>
      <c r="B251" s="10" t="s">
        <v>54</v>
      </c>
      <c r="C251" s="9" t="s">
        <v>38</v>
      </c>
    </row>
    <row r="252" spans="1:3" x14ac:dyDescent="0.3">
      <c r="A252" s="9" t="s">
        <v>707</v>
      </c>
      <c r="B252" s="10" t="s">
        <v>54</v>
      </c>
      <c r="C252" s="9" t="s">
        <v>38</v>
      </c>
    </row>
    <row r="253" spans="1:3" x14ac:dyDescent="0.3">
      <c r="A253" s="9" t="s">
        <v>708</v>
      </c>
      <c r="B253" s="10" t="s">
        <v>54</v>
      </c>
      <c r="C253" s="9" t="s">
        <v>38</v>
      </c>
    </row>
    <row r="254" spans="1:3" x14ac:dyDescent="0.3">
      <c r="A254" s="9" t="s">
        <v>709</v>
      </c>
      <c r="B254" s="10" t="s">
        <v>54</v>
      </c>
      <c r="C254" s="9" t="s">
        <v>38</v>
      </c>
    </row>
    <row r="255" spans="1:3" x14ac:dyDescent="0.3">
      <c r="A255" s="9" t="s">
        <v>710</v>
      </c>
      <c r="B255" s="10" t="s">
        <v>54</v>
      </c>
      <c r="C255" s="9" t="s">
        <v>38</v>
      </c>
    </row>
    <row r="256" spans="1:3" x14ac:dyDescent="0.3">
      <c r="A256" s="9" t="s">
        <v>711</v>
      </c>
      <c r="B256" s="10" t="s">
        <v>54</v>
      </c>
      <c r="C256" s="9" t="s">
        <v>38</v>
      </c>
    </row>
    <row r="257" spans="1:3" x14ac:dyDescent="0.3">
      <c r="A257" s="9" t="s">
        <v>712</v>
      </c>
      <c r="B257" s="10" t="s">
        <v>54</v>
      </c>
      <c r="C257" s="9" t="s">
        <v>38</v>
      </c>
    </row>
    <row r="258" spans="1:3" x14ac:dyDescent="0.3">
      <c r="A258" s="9" t="s">
        <v>688</v>
      </c>
      <c r="B258" s="10" t="s">
        <v>54</v>
      </c>
      <c r="C258" s="9" t="s">
        <v>38</v>
      </c>
    </row>
    <row r="259" spans="1:3" x14ac:dyDescent="0.3">
      <c r="A259" s="9" t="s">
        <v>713</v>
      </c>
      <c r="B259" s="10" t="s">
        <v>54</v>
      </c>
      <c r="C259" s="9" t="s">
        <v>38</v>
      </c>
    </row>
    <row r="260" spans="1:3" ht="28.8" x14ac:dyDescent="0.3">
      <c r="A260" s="9" t="s">
        <v>714</v>
      </c>
      <c r="B260" s="10" t="s">
        <v>47</v>
      </c>
      <c r="C260" s="9" t="s">
        <v>38</v>
      </c>
    </row>
    <row r="261" spans="1:3" x14ac:dyDescent="0.3">
      <c r="A261" s="9" t="s">
        <v>715</v>
      </c>
      <c r="B261" s="10" t="s">
        <v>47</v>
      </c>
      <c r="C261" s="9" t="s">
        <v>38</v>
      </c>
    </row>
    <row r="262" spans="1:3" x14ac:dyDescent="0.3">
      <c r="A262" s="9" t="s">
        <v>716</v>
      </c>
      <c r="B262" s="10" t="s">
        <v>47</v>
      </c>
      <c r="C262" s="9" t="s">
        <v>38</v>
      </c>
    </row>
    <row r="263" spans="1:3" x14ac:dyDescent="0.3">
      <c r="A263" s="9" t="s">
        <v>717</v>
      </c>
      <c r="B263" s="10" t="s">
        <v>54</v>
      </c>
      <c r="C263" s="9" t="s">
        <v>38</v>
      </c>
    </row>
    <row r="264" spans="1:3" x14ac:dyDescent="0.3">
      <c r="A264" s="9" t="s">
        <v>718</v>
      </c>
      <c r="B264" s="10" t="s">
        <v>54</v>
      </c>
      <c r="C264" s="9" t="s">
        <v>38</v>
      </c>
    </row>
    <row r="265" spans="1:3" x14ac:dyDescent="0.3">
      <c r="A265" s="9" t="s">
        <v>719</v>
      </c>
      <c r="B265" s="10" t="s">
        <v>47</v>
      </c>
      <c r="C265" s="9" t="s">
        <v>38</v>
      </c>
    </row>
    <row r="266" spans="1:3" ht="28.8" x14ac:dyDescent="0.3">
      <c r="A266" s="9" t="s">
        <v>720</v>
      </c>
      <c r="B266" s="10" t="s">
        <v>47</v>
      </c>
      <c r="C266" s="9" t="s">
        <v>38</v>
      </c>
    </row>
    <row r="267" spans="1:3" x14ac:dyDescent="0.3">
      <c r="A267" s="9" t="s">
        <v>721</v>
      </c>
      <c r="B267" s="10" t="s">
        <v>47</v>
      </c>
      <c r="C267" s="9" t="s">
        <v>38</v>
      </c>
    </row>
    <row r="268" spans="1:3" x14ac:dyDescent="0.3">
      <c r="A268" s="9" t="s">
        <v>722</v>
      </c>
      <c r="B268" s="10" t="s">
        <v>3</v>
      </c>
      <c r="C268" s="9" t="s">
        <v>38</v>
      </c>
    </row>
    <row r="269" spans="1:3" x14ac:dyDescent="0.3">
      <c r="A269" s="9" t="s">
        <v>723</v>
      </c>
      <c r="B269" s="10" t="s">
        <v>3</v>
      </c>
      <c r="C269" s="9" t="s">
        <v>38</v>
      </c>
    </row>
    <row r="270" spans="1:3" x14ac:dyDescent="0.3">
      <c r="A270" s="9" t="s">
        <v>724</v>
      </c>
      <c r="B270" s="10" t="s">
        <v>3</v>
      </c>
      <c r="C270" s="9" t="s">
        <v>38</v>
      </c>
    </row>
    <row r="271" spans="1:3" x14ac:dyDescent="0.3">
      <c r="A271" s="9" t="s">
        <v>725</v>
      </c>
      <c r="B271" s="10" t="s">
        <v>54</v>
      </c>
      <c r="C271" s="9" t="s">
        <v>38</v>
      </c>
    </row>
    <row r="272" spans="1:3" x14ac:dyDescent="0.3">
      <c r="A272" s="9" t="s">
        <v>726</v>
      </c>
      <c r="B272" s="10" t="s">
        <v>47</v>
      </c>
      <c r="C272" s="9" t="s">
        <v>38</v>
      </c>
    </row>
    <row r="273" spans="1:3" x14ac:dyDescent="0.3">
      <c r="A273" s="9" t="s">
        <v>727</v>
      </c>
      <c r="B273" s="10" t="s">
        <v>47</v>
      </c>
      <c r="C273" s="9" t="s">
        <v>38</v>
      </c>
    </row>
    <row r="274" spans="1:3" x14ac:dyDescent="0.3">
      <c r="A274" s="9" t="s">
        <v>728</v>
      </c>
      <c r="B274" s="10" t="s">
        <v>47</v>
      </c>
      <c r="C274" s="9" t="s">
        <v>38</v>
      </c>
    </row>
    <row r="275" spans="1:3" x14ac:dyDescent="0.3">
      <c r="A275" s="9" t="s">
        <v>729</v>
      </c>
      <c r="B275" s="10" t="s">
        <v>3</v>
      </c>
      <c r="C275" s="9" t="s">
        <v>38</v>
      </c>
    </row>
    <row r="276" spans="1:3" x14ac:dyDescent="0.3">
      <c r="A276" s="9" t="s">
        <v>730</v>
      </c>
      <c r="B276" s="10" t="s">
        <v>268</v>
      </c>
      <c r="C276" s="9" t="s">
        <v>38</v>
      </c>
    </row>
    <row r="277" spans="1:3" x14ac:dyDescent="0.3">
      <c r="A277" s="9" t="s">
        <v>731</v>
      </c>
      <c r="B277" s="10" t="s">
        <v>268</v>
      </c>
      <c r="C277" s="9" t="s">
        <v>38</v>
      </c>
    </row>
    <row r="278" spans="1:3" x14ac:dyDescent="0.3">
      <c r="A278" s="9" t="s">
        <v>732</v>
      </c>
      <c r="B278" s="10" t="s">
        <v>268</v>
      </c>
      <c r="C278" s="9" t="s">
        <v>38</v>
      </c>
    </row>
    <row r="279" spans="1:3" x14ac:dyDescent="0.3">
      <c r="A279" s="9" t="s">
        <v>733</v>
      </c>
      <c r="B279" s="10" t="s">
        <v>268</v>
      </c>
      <c r="C279" s="9" t="s">
        <v>38</v>
      </c>
    </row>
    <row r="280" spans="1:3" x14ac:dyDescent="0.3">
      <c r="A280" s="9" t="s">
        <v>734</v>
      </c>
      <c r="B280" s="10" t="s">
        <v>268</v>
      </c>
      <c r="C280" s="9" t="s">
        <v>38</v>
      </c>
    </row>
    <row r="281" spans="1:3" x14ac:dyDescent="0.3">
      <c r="A281" s="9" t="s">
        <v>735</v>
      </c>
      <c r="B281" s="10" t="s">
        <v>47</v>
      </c>
      <c r="C281" s="9" t="s">
        <v>38</v>
      </c>
    </row>
    <row r="282" spans="1:3" x14ac:dyDescent="0.3">
      <c r="A282" s="9" t="s">
        <v>736</v>
      </c>
      <c r="B282" s="10" t="s">
        <v>268</v>
      </c>
      <c r="C282" s="9" t="s">
        <v>38</v>
      </c>
    </row>
    <row r="283" spans="1:3" x14ac:dyDescent="0.3">
      <c r="A283" s="9" t="s">
        <v>737</v>
      </c>
      <c r="B283" s="10" t="s">
        <v>738</v>
      </c>
      <c r="C283" s="9" t="s">
        <v>38</v>
      </c>
    </row>
    <row r="284" spans="1:3" x14ac:dyDescent="0.3">
      <c r="A284" s="9" t="s">
        <v>739</v>
      </c>
      <c r="B284" s="10" t="s">
        <v>268</v>
      </c>
      <c r="C284" s="9" t="s">
        <v>38</v>
      </c>
    </row>
    <row r="285" spans="1:3" x14ac:dyDescent="0.3">
      <c r="A285" s="9" t="s">
        <v>740</v>
      </c>
      <c r="B285" s="10" t="s">
        <v>268</v>
      </c>
      <c r="C285" s="9" t="s">
        <v>38</v>
      </c>
    </row>
    <row r="286" spans="1:3" x14ac:dyDescent="0.3">
      <c r="A286" s="9" t="s">
        <v>741</v>
      </c>
      <c r="B286" s="10" t="s">
        <v>268</v>
      </c>
      <c r="C286" s="9" t="s">
        <v>38</v>
      </c>
    </row>
    <row r="287" spans="1:3" x14ac:dyDescent="0.3">
      <c r="A287" s="9" t="s">
        <v>742</v>
      </c>
      <c r="B287" s="10" t="s">
        <v>268</v>
      </c>
      <c r="C287" s="9" t="s">
        <v>38</v>
      </c>
    </row>
    <row r="288" spans="1:3" x14ac:dyDescent="0.3">
      <c r="A288" s="9" t="s">
        <v>743</v>
      </c>
      <c r="B288" s="10" t="s">
        <v>268</v>
      </c>
      <c r="C288" s="9" t="s">
        <v>38</v>
      </c>
    </row>
    <row r="289" spans="1:3" x14ac:dyDescent="0.3">
      <c r="A289" s="9" t="s">
        <v>744</v>
      </c>
      <c r="B289" s="10" t="s">
        <v>268</v>
      </c>
      <c r="C289" s="9" t="s">
        <v>38</v>
      </c>
    </row>
    <row r="290" spans="1:3" x14ac:dyDescent="0.3">
      <c r="A290" s="9" t="s">
        <v>745</v>
      </c>
      <c r="B290" s="10" t="s">
        <v>146</v>
      </c>
      <c r="C290" s="9" t="s">
        <v>38</v>
      </c>
    </row>
    <row r="291" spans="1:3" x14ac:dyDescent="0.3">
      <c r="A291" s="9" t="s">
        <v>746</v>
      </c>
      <c r="B291" s="10" t="s">
        <v>47</v>
      </c>
      <c r="C291" s="9" t="s">
        <v>38</v>
      </c>
    </row>
    <row r="292" spans="1:3" x14ac:dyDescent="0.3">
      <c r="A292" s="9" t="s">
        <v>747</v>
      </c>
      <c r="B292" s="10" t="s">
        <v>47</v>
      </c>
      <c r="C292" s="9" t="s">
        <v>38</v>
      </c>
    </row>
    <row r="293" spans="1:3" x14ac:dyDescent="0.3">
      <c r="A293" s="9" t="s">
        <v>748</v>
      </c>
      <c r="B293" s="10" t="s">
        <v>268</v>
      </c>
      <c r="C293" s="9" t="s">
        <v>38</v>
      </c>
    </row>
    <row r="294" spans="1:3" x14ac:dyDescent="0.3">
      <c r="A294" s="9" t="s">
        <v>749</v>
      </c>
      <c r="B294" s="10" t="s">
        <v>47</v>
      </c>
      <c r="C294" s="9" t="s">
        <v>38</v>
      </c>
    </row>
    <row r="295" spans="1:3" x14ac:dyDescent="0.3">
      <c r="A295" s="9" t="s">
        <v>750</v>
      </c>
      <c r="B295" s="10" t="s">
        <v>47</v>
      </c>
      <c r="C295" s="9" t="s">
        <v>38</v>
      </c>
    </row>
    <row r="296" spans="1:3" ht="28.8" x14ac:dyDescent="0.3">
      <c r="A296" s="9" t="s">
        <v>751</v>
      </c>
      <c r="B296" s="10" t="s">
        <v>268</v>
      </c>
      <c r="C296" s="9" t="s">
        <v>38</v>
      </c>
    </row>
    <row r="297" spans="1:3" x14ac:dyDescent="0.3">
      <c r="A297" s="9" t="s">
        <v>752</v>
      </c>
      <c r="B297" s="10" t="s">
        <v>47</v>
      </c>
      <c r="C297" s="9" t="s">
        <v>38</v>
      </c>
    </row>
    <row r="298" spans="1:3" x14ac:dyDescent="0.3">
      <c r="A298" s="9" t="s">
        <v>753</v>
      </c>
      <c r="B298" s="10" t="s">
        <v>47</v>
      </c>
      <c r="C298" s="9" t="s">
        <v>38</v>
      </c>
    </row>
    <row r="299" spans="1:3" x14ac:dyDescent="0.3">
      <c r="A299" s="9" t="s">
        <v>754</v>
      </c>
      <c r="B299" s="10" t="s">
        <v>47</v>
      </c>
      <c r="C299" s="9" t="s">
        <v>38</v>
      </c>
    </row>
    <row r="300" spans="1:3" x14ac:dyDescent="0.3">
      <c r="A300" s="9" t="s">
        <v>755</v>
      </c>
      <c r="B300" s="10" t="s">
        <v>268</v>
      </c>
      <c r="C300" s="9" t="s">
        <v>38</v>
      </c>
    </row>
    <row r="301" spans="1:3" ht="28.8" x14ac:dyDescent="0.3">
      <c r="A301" s="9" t="s">
        <v>756</v>
      </c>
      <c r="B301" s="10" t="s">
        <v>268</v>
      </c>
      <c r="C301" s="9" t="s">
        <v>38</v>
      </c>
    </row>
    <row r="302" spans="1:3" x14ac:dyDescent="0.3">
      <c r="A302" s="9" t="s">
        <v>757</v>
      </c>
      <c r="B302" s="10" t="s">
        <v>268</v>
      </c>
      <c r="C302" s="9" t="s">
        <v>38</v>
      </c>
    </row>
    <row r="303" spans="1:3" x14ac:dyDescent="0.3">
      <c r="A303" s="9" t="s">
        <v>758</v>
      </c>
      <c r="B303" s="10" t="s">
        <v>540</v>
      </c>
      <c r="C303" s="9" t="s">
        <v>38</v>
      </c>
    </row>
    <row r="304" spans="1:3" x14ac:dyDescent="0.3">
      <c r="A304" s="9" t="s">
        <v>759</v>
      </c>
      <c r="B304" s="10" t="s">
        <v>47</v>
      </c>
      <c r="C304" s="9" t="s">
        <v>38</v>
      </c>
    </row>
    <row r="305" spans="1:3" x14ac:dyDescent="0.3">
      <c r="A305" s="9" t="s">
        <v>760</v>
      </c>
      <c r="B305" s="10" t="s">
        <v>268</v>
      </c>
      <c r="C305" s="9" t="s">
        <v>38</v>
      </c>
    </row>
    <row r="306" spans="1:3" x14ac:dyDescent="0.3">
      <c r="A306" s="9" t="s">
        <v>761</v>
      </c>
      <c r="B306" s="10" t="s">
        <v>762</v>
      </c>
      <c r="C306" s="9" t="s">
        <v>38</v>
      </c>
    </row>
    <row r="307" spans="1:3" x14ac:dyDescent="0.3">
      <c r="A307" s="9" t="s">
        <v>763</v>
      </c>
      <c r="B307" s="10" t="s">
        <v>540</v>
      </c>
      <c r="C307" s="9" t="s">
        <v>38</v>
      </c>
    </row>
    <row r="308" spans="1:3" ht="28.8" x14ac:dyDescent="0.3">
      <c r="A308" s="9" t="s">
        <v>764</v>
      </c>
      <c r="B308" s="10" t="s">
        <v>47</v>
      </c>
      <c r="C308" s="9" t="s">
        <v>38</v>
      </c>
    </row>
    <row r="309" spans="1:3" x14ac:dyDescent="0.3">
      <c r="A309" s="9" t="s">
        <v>765</v>
      </c>
      <c r="B309" s="10" t="s">
        <v>47</v>
      </c>
      <c r="C309" s="9" t="s">
        <v>38</v>
      </c>
    </row>
    <row r="310" spans="1:3" ht="28.8" x14ac:dyDescent="0.3">
      <c r="A310" s="9" t="s">
        <v>766</v>
      </c>
      <c r="B310" s="10" t="s">
        <v>47</v>
      </c>
      <c r="C310" s="9" t="s">
        <v>38</v>
      </c>
    </row>
    <row r="311" spans="1:3" ht="28.8" x14ac:dyDescent="0.3">
      <c r="A311" s="9" t="s">
        <v>767</v>
      </c>
      <c r="B311" s="10" t="s">
        <v>47</v>
      </c>
      <c r="C311" s="9" t="s">
        <v>38</v>
      </c>
    </row>
    <row r="312" spans="1:3" x14ac:dyDescent="0.3">
      <c r="A312" s="9" t="s">
        <v>768</v>
      </c>
      <c r="B312" s="10" t="s">
        <v>47</v>
      </c>
      <c r="C312" s="9" t="s">
        <v>38</v>
      </c>
    </row>
    <row r="313" spans="1:3" x14ac:dyDescent="0.3">
      <c r="A313" s="9" t="s">
        <v>769</v>
      </c>
      <c r="B313" s="10" t="s">
        <v>47</v>
      </c>
      <c r="C313" s="9" t="s">
        <v>38</v>
      </c>
    </row>
    <row r="314" spans="1:3" x14ac:dyDescent="0.3">
      <c r="A314" s="9" t="s">
        <v>770</v>
      </c>
      <c r="B314" s="10" t="s">
        <v>47</v>
      </c>
      <c r="C314" s="9" t="s">
        <v>38</v>
      </c>
    </row>
    <row r="315" spans="1:3" x14ac:dyDescent="0.3">
      <c r="A315" s="9" t="s">
        <v>771</v>
      </c>
      <c r="B315" s="10" t="s">
        <v>47</v>
      </c>
      <c r="C315" s="9" t="s">
        <v>38</v>
      </c>
    </row>
    <row r="316" spans="1:3" x14ac:dyDescent="0.3">
      <c r="A316" s="9" t="s">
        <v>772</v>
      </c>
      <c r="B316" s="10" t="s">
        <v>47</v>
      </c>
      <c r="C316" s="9" t="s">
        <v>38</v>
      </c>
    </row>
    <row r="317" spans="1:3" x14ac:dyDescent="0.3">
      <c r="A317" s="9" t="s">
        <v>773</v>
      </c>
      <c r="B317" s="10" t="s">
        <v>47</v>
      </c>
      <c r="C317" s="9" t="s">
        <v>38</v>
      </c>
    </row>
    <row r="318" spans="1:3" x14ac:dyDescent="0.3">
      <c r="A318" s="9" t="s">
        <v>52</v>
      </c>
      <c r="B318" s="10" t="s">
        <v>47</v>
      </c>
      <c r="C318" s="9" t="s">
        <v>39</v>
      </c>
    </row>
    <row r="319" spans="1:3" x14ac:dyDescent="0.3">
      <c r="A319" s="9" t="s">
        <v>62</v>
      </c>
      <c r="B319" s="10" t="s">
        <v>47</v>
      </c>
      <c r="C319" s="9" t="s">
        <v>39</v>
      </c>
    </row>
    <row r="320" spans="1:3" x14ac:dyDescent="0.3">
      <c r="A320" s="9" t="s">
        <v>72</v>
      </c>
      <c r="B320" s="10" t="s">
        <v>47</v>
      </c>
      <c r="C320" s="9" t="s">
        <v>39</v>
      </c>
    </row>
    <row r="321" spans="1:3" x14ac:dyDescent="0.3">
      <c r="A321" s="9" t="s">
        <v>80</v>
      </c>
      <c r="B321" s="10" t="s">
        <v>47</v>
      </c>
      <c r="C321" s="9" t="s">
        <v>39</v>
      </c>
    </row>
    <row r="322" spans="1:3" x14ac:dyDescent="0.3">
      <c r="A322" s="9" t="s">
        <v>89</v>
      </c>
      <c r="B322" s="10" t="s">
        <v>47</v>
      </c>
      <c r="C322" s="9" t="s">
        <v>39</v>
      </c>
    </row>
    <row r="323" spans="1:3" x14ac:dyDescent="0.3">
      <c r="A323" s="9" t="s">
        <v>97</v>
      </c>
      <c r="B323" s="10" t="s">
        <v>47</v>
      </c>
      <c r="C323" s="9" t="s">
        <v>39</v>
      </c>
    </row>
    <row r="324" spans="1:3" x14ac:dyDescent="0.3">
      <c r="A324" s="9" t="s">
        <v>105</v>
      </c>
      <c r="B324" s="10" t="s">
        <v>47</v>
      </c>
      <c r="C324" s="9" t="s">
        <v>39</v>
      </c>
    </row>
    <row r="325" spans="1:3" x14ac:dyDescent="0.3">
      <c r="A325" s="9" t="s">
        <v>113</v>
      </c>
      <c r="B325" s="10" t="s">
        <v>47</v>
      </c>
      <c r="C325" s="9" t="s">
        <v>39</v>
      </c>
    </row>
    <row r="326" spans="1:3" x14ac:dyDescent="0.3">
      <c r="A326" s="9" t="s">
        <v>121</v>
      </c>
      <c r="B326" s="10" t="s">
        <v>47</v>
      </c>
      <c r="C326" s="9" t="s">
        <v>39</v>
      </c>
    </row>
    <row r="327" spans="1:3" x14ac:dyDescent="0.3">
      <c r="A327" s="9" t="s">
        <v>130</v>
      </c>
      <c r="B327" s="10" t="s">
        <v>47</v>
      </c>
      <c r="C327" s="9" t="s">
        <v>39</v>
      </c>
    </row>
    <row r="328" spans="1:3" x14ac:dyDescent="0.3">
      <c r="A328" s="9" t="s">
        <v>138</v>
      </c>
      <c r="B328" s="10" t="s">
        <v>83</v>
      </c>
      <c r="C328" s="9" t="s">
        <v>39</v>
      </c>
    </row>
    <row r="329" spans="1:3" x14ac:dyDescent="0.3">
      <c r="A329" s="9" t="s">
        <v>147</v>
      </c>
      <c r="B329" s="10" t="s">
        <v>47</v>
      </c>
      <c r="C329" s="9" t="s">
        <v>39</v>
      </c>
    </row>
    <row r="330" spans="1:3" x14ac:dyDescent="0.3">
      <c r="A330" s="9" t="s">
        <v>155</v>
      </c>
      <c r="B330" s="10" t="s">
        <v>47</v>
      </c>
      <c r="C330" s="9" t="s">
        <v>39</v>
      </c>
    </row>
    <row r="331" spans="1:3" x14ac:dyDescent="0.3">
      <c r="A331" s="9" t="s">
        <v>163</v>
      </c>
      <c r="B331" s="10" t="s">
        <v>47</v>
      </c>
      <c r="C331" s="9" t="s">
        <v>39</v>
      </c>
    </row>
    <row r="332" spans="1:3" x14ac:dyDescent="0.3">
      <c r="A332" s="9" t="s">
        <v>172</v>
      </c>
      <c r="B332" s="10" t="s">
        <v>47</v>
      </c>
      <c r="C332" s="9" t="s">
        <v>39</v>
      </c>
    </row>
    <row r="333" spans="1:3" x14ac:dyDescent="0.3">
      <c r="A333" s="9" t="s">
        <v>180</v>
      </c>
      <c r="B333" s="10" t="s">
        <v>47</v>
      </c>
      <c r="C333" s="9" t="s">
        <v>39</v>
      </c>
    </row>
    <row r="334" spans="1:3" x14ac:dyDescent="0.3">
      <c r="A334" s="9" t="s">
        <v>189</v>
      </c>
      <c r="B334" s="10" t="s">
        <v>47</v>
      </c>
      <c r="C334" s="9" t="s">
        <v>39</v>
      </c>
    </row>
    <row r="335" spans="1:3" x14ac:dyDescent="0.3">
      <c r="A335" s="9" t="s">
        <v>197</v>
      </c>
      <c r="B335" s="10" t="s">
        <v>47</v>
      </c>
      <c r="C335" s="9" t="s">
        <v>39</v>
      </c>
    </row>
    <row r="336" spans="1:3" x14ac:dyDescent="0.3">
      <c r="A336" s="9" t="s">
        <v>204</v>
      </c>
      <c r="B336" s="10" t="s">
        <v>47</v>
      </c>
      <c r="C336" s="9" t="s">
        <v>39</v>
      </c>
    </row>
    <row r="337" spans="1:3" x14ac:dyDescent="0.3">
      <c r="A337" s="9" t="s">
        <v>211</v>
      </c>
      <c r="B337" s="10" t="s">
        <v>47</v>
      </c>
      <c r="C337" s="9" t="s">
        <v>39</v>
      </c>
    </row>
    <row r="338" spans="1:3" x14ac:dyDescent="0.3">
      <c r="A338" s="9" t="s">
        <v>218</v>
      </c>
      <c r="B338" s="10" t="s">
        <v>47</v>
      </c>
      <c r="C338" s="9" t="s">
        <v>39</v>
      </c>
    </row>
    <row r="339" spans="1:3" x14ac:dyDescent="0.3">
      <c r="A339" s="9" t="s">
        <v>225</v>
      </c>
      <c r="B339" s="10" t="s">
        <v>47</v>
      </c>
      <c r="C339" s="9" t="s">
        <v>39</v>
      </c>
    </row>
    <row r="340" spans="1:3" x14ac:dyDescent="0.3">
      <c r="A340" s="9" t="s">
        <v>232</v>
      </c>
      <c r="B340" s="10" t="s">
        <v>3</v>
      </c>
      <c r="C340" s="9" t="s">
        <v>39</v>
      </c>
    </row>
    <row r="341" spans="1:3" x14ac:dyDescent="0.3">
      <c r="A341" s="9" t="s">
        <v>240</v>
      </c>
      <c r="B341" s="10" t="s">
        <v>47</v>
      </c>
      <c r="C341" s="9" t="s">
        <v>39</v>
      </c>
    </row>
    <row r="342" spans="1:3" x14ac:dyDescent="0.3">
      <c r="A342" s="9" t="s">
        <v>247</v>
      </c>
      <c r="B342" s="10" t="s">
        <v>47</v>
      </c>
      <c r="C342" s="9" t="s">
        <v>39</v>
      </c>
    </row>
    <row r="343" spans="1:3" x14ac:dyDescent="0.3">
      <c r="A343" s="9" t="s">
        <v>254</v>
      </c>
      <c r="B343" s="10" t="s">
        <v>47</v>
      </c>
      <c r="C343" s="9" t="s">
        <v>39</v>
      </c>
    </row>
    <row r="344" spans="1:3" x14ac:dyDescent="0.3">
      <c r="A344" s="9" t="s">
        <v>261</v>
      </c>
      <c r="B344" s="10" t="s">
        <v>47</v>
      </c>
      <c r="C344" s="9" t="s">
        <v>39</v>
      </c>
    </row>
    <row r="345" spans="1:3" x14ac:dyDescent="0.3">
      <c r="A345" s="9" t="s">
        <v>269</v>
      </c>
      <c r="B345" s="10" t="s">
        <v>47</v>
      </c>
      <c r="C345" s="9" t="s">
        <v>39</v>
      </c>
    </row>
    <row r="346" spans="1:3" x14ac:dyDescent="0.3">
      <c r="A346" s="9" t="s">
        <v>277</v>
      </c>
      <c r="B346" s="10" t="s">
        <v>47</v>
      </c>
      <c r="C346" s="9" t="s">
        <v>39</v>
      </c>
    </row>
    <row r="347" spans="1:3" x14ac:dyDescent="0.3">
      <c r="A347" s="9" t="s">
        <v>284</v>
      </c>
      <c r="B347" s="10" t="s">
        <v>47</v>
      </c>
      <c r="C347" s="9" t="s">
        <v>39</v>
      </c>
    </row>
    <row r="348" spans="1:3" x14ac:dyDescent="0.3">
      <c r="A348" s="9" t="s">
        <v>291</v>
      </c>
      <c r="B348" s="10" t="s">
        <v>47</v>
      </c>
      <c r="C348" s="9" t="s">
        <v>39</v>
      </c>
    </row>
    <row r="349" spans="1:3" x14ac:dyDescent="0.3">
      <c r="A349" s="9" t="s">
        <v>298</v>
      </c>
      <c r="B349" s="10" t="s">
        <v>47</v>
      </c>
      <c r="C349" s="9" t="s">
        <v>39</v>
      </c>
    </row>
    <row r="350" spans="1:3" x14ac:dyDescent="0.3">
      <c r="A350" s="9" t="s">
        <v>305</v>
      </c>
      <c r="B350" s="10" t="s">
        <v>47</v>
      </c>
      <c r="C350" s="9" t="s">
        <v>39</v>
      </c>
    </row>
    <row r="351" spans="1:3" x14ac:dyDescent="0.3">
      <c r="A351" s="9" t="s">
        <v>312</v>
      </c>
      <c r="B351" s="10" t="s">
        <v>47</v>
      </c>
      <c r="C351" s="9" t="s">
        <v>39</v>
      </c>
    </row>
    <row r="352" spans="1:3" x14ac:dyDescent="0.3">
      <c r="A352" s="9" t="s">
        <v>318</v>
      </c>
      <c r="B352" s="10" t="s">
        <v>47</v>
      </c>
      <c r="C352" s="9" t="s">
        <v>39</v>
      </c>
    </row>
    <row r="353" spans="1:3" x14ac:dyDescent="0.3">
      <c r="A353" s="9" t="s">
        <v>324</v>
      </c>
      <c r="B353" s="10" t="s">
        <v>47</v>
      </c>
      <c r="C353" s="9" t="s">
        <v>39</v>
      </c>
    </row>
    <row r="354" spans="1:3" x14ac:dyDescent="0.3">
      <c r="A354" s="9" t="s">
        <v>329</v>
      </c>
      <c r="B354" s="10" t="s">
        <v>47</v>
      </c>
      <c r="C354" s="9" t="s">
        <v>39</v>
      </c>
    </row>
    <row r="355" spans="1:3" ht="57.6" x14ac:dyDescent="0.3">
      <c r="A355" s="9" t="s">
        <v>334</v>
      </c>
      <c r="B355" s="10" t="s">
        <v>47</v>
      </c>
      <c r="C355" s="9" t="s">
        <v>39</v>
      </c>
    </row>
    <row r="356" spans="1:3" x14ac:dyDescent="0.3">
      <c r="A356" s="9" t="s">
        <v>340</v>
      </c>
      <c r="B356" s="10" t="s">
        <v>47</v>
      </c>
      <c r="C356" s="9" t="s">
        <v>39</v>
      </c>
    </row>
    <row r="357" spans="1:3" x14ac:dyDescent="0.3">
      <c r="A357" s="9" t="s">
        <v>345</v>
      </c>
      <c r="B357" s="10" t="s">
        <v>47</v>
      </c>
      <c r="C357" s="9" t="s">
        <v>39</v>
      </c>
    </row>
    <row r="358" spans="1:3" x14ac:dyDescent="0.3">
      <c r="A358" s="9" t="s">
        <v>350</v>
      </c>
      <c r="B358" s="10"/>
      <c r="C358" s="9" t="s">
        <v>39</v>
      </c>
    </row>
    <row r="359" spans="1:3" ht="28.8" x14ac:dyDescent="0.3">
      <c r="A359" s="9" t="s">
        <v>355</v>
      </c>
      <c r="B359" s="10">
        <v>1</v>
      </c>
      <c r="C359" s="9" t="s">
        <v>39</v>
      </c>
    </row>
    <row r="360" spans="1:3" x14ac:dyDescent="0.3">
      <c r="A360" s="9" t="s">
        <v>360</v>
      </c>
      <c r="B360" s="10" t="s">
        <v>47</v>
      </c>
      <c r="C360" s="9" t="s">
        <v>39</v>
      </c>
    </row>
    <row r="361" spans="1:3" x14ac:dyDescent="0.3">
      <c r="A361" s="9" t="s">
        <v>365</v>
      </c>
      <c r="B361" s="10" t="s">
        <v>47</v>
      </c>
      <c r="C361" s="9" t="s">
        <v>39</v>
      </c>
    </row>
    <row r="362" spans="1:3" x14ac:dyDescent="0.3">
      <c r="A362" s="9" t="s">
        <v>370</v>
      </c>
      <c r="B362" s="10" t="s">
        <v>47</v>
      </c>
      <c r="C362" s="9" t="s">
        <v>39</v>
      </c>
    </row>
    <row r="363" spans="1:3" x14ac:dyDescent="0.3">
      <c r="A363" s="9" t="s">
        <v>374</v>
      </c>
      <c r="B363" s="10" t="s">
        <v>47</v>
      </c>
      <c r="C363" s="9" t="s">
        <v>39</v>
      </c>
    </row>
    <row r="364" spans="1:3" x14ac:dyDescent="0.3">
      <c r="A364" s="9" t="s">
        <v>379</v>
      </c>
      <c r="B364" s="10" t="s">
        <v>47</v>
      </c>
      <c r="C364" s="9" t="s">
        <v>39</v>
      </c>
    </row>
    <row r="365" spans="1:3" x14ac:dyDescent="0.3">
      <c r="A365" s="9" t="s">
        <v>384</v>
      </c>
      <c r="B365" s="10" t="s">
        <v>47</v>
      </c>
      <c r="C365" s="9" t="s">
        <v>39</v>
      </c>
    </row>
    <row r="366" spans="1:3" x14ac:dyDescent="0.3">
      <c r="A366" s="9" t="s">
        <v>388</v>
      </c>
      <c r="B366" s="10" t="s">
        <v>47</v>
      </c>
      <c r="C366" s="9" t="s">
        <v>39</v>
      </c>
    </row>
    <row r="367" spans="1:3" x14ac:dyDescent="0.3">
      <c r="A367" s="9" t="s">
        <v>393</v>
      </c>
      <c r="B367" s="10" t="s">
        <v>47</v>
      </c>
      <c r="C367" s="9" t="s">
        <v>39</v>
      </c>
    </row>
    <row r="368" spans="1:3" x14ac:dyDescent="0.3">
      <c r="A368" s="9" t="s">
        <v>399</v>
      </c>
      <c r="B368" s="10" t="s">
        <v>47</v>
      </c>
      <c r="C368" s="9" t="s">
        <v>39</v>
      </c>
    </row>
    <row r="369" spans="1:3" x14ac:dyDescent="0.3">
      <c r="A369" s="9" t="s">
        <v>404</v>
      </c>
      <c r="B369" s="10" t="s">
        <v>47</v>
      </c>
      <c r="C369" s="9" t="s">
        <v>39</v>
      </c>
    </row>
    <row r="370" spans="1:3" x14ac:dyDescent="0.3">
      <c r="A370" s="9" t="s">
        <v>408</v>
      </c>
      <c r="B370" s="10" t="s">
        <v>409</v>
      </c>
      <c r="C370" s="9" t="s">
        <v>39</v>
      </c>
    </row>
    <row r="371" spans="1:3" ht="28.8" x14ac:dyDescent="0.3">
      <c r="A371" s="9" t="s">
        <v>413</v>
      </c>
      <c r="B371" s="10" t="s">
        <v>47</v>
      </c>
      <c r="C371" s="9" t="s">
        <v>39</v>
      </c>
    </row>
    <row r="372" spans="1:3" x14ac:dyDescent="0.3">
      <c r="A372" s="9" t="s">
        <v>53</v>
      </c>
      <c r="B372" s="9" t="s">
        <v>54</v>
      </c>
      <c r="C372" s="9" t="s">
        <v>40</v>
      </c>
    </row>
    <row r="373" spans="1:3" x14ac:dyDescent="0.3">
      <c r="A373" s="9" t="s">
        <v>63</v>
      </c>
      <c r="B373" s="9" t="s">
        <v>54</v>
      </c>
      <c r="C373" s="9" t="s">
        <v>40</v>
      </c>
    </row>
    <row r="374" spans="1:3" x14ac:dyDescent="0.3">
      <c r="A374" s="9" t="s">
        <v>73</v>
      </c>
      <c r="B374" s="9" t="s">
        <v>54</v>
      </c>
      <c r="C374" s="9" t="s">
        <v>40</v>
      </c>
    </row>
    <row r="375" spans="1:3" x14ac:dyDescent="0.3">
      <c r="A375" s="9" t="s">
        <v>81</v>
      </c>
      <c r="B375" s="9" t="s">
        <v>54</v>
      </c>
      <c r="C375" s="9" t="s">
        <v>40</v>
      </c>
    </row>
    <row r="376" spans="1:3" x14ac:dyDescent="0.3">
      <c r="A376" s="9" t="s">
        <v>90</v>
      </c>
      <c r="B376" s="9" t="s">
        <v>54</v>
      </c>
      <c r="C376" s="9" t="s">
        <v>40</v>
      </c>
    </row>
    <row r="377" spans="1:3" x14ac:dyDescent="0.3">
      <c r="A377" s="9" t="s">
        <v>98</v>
      </c>
      <c r="B377" s="9" t="s">
        <v>54</v>
      </c>
      <c r="C377" s="9" t="s">
        <v>40</v>
      </c>
    </row>
    <row r="378" spans="1:3" x14ac:dyDescent="0.3">
      <c r="A378" s="9" t="s">
        <v>106</v>
      </c>
      <c r="B378" s="9" t="s">
        <v>54</v>
      </c>
      <c r="C378" s="9" t="s">
        <v>40</v>
      </c>
    </row>
    <row r="379" spans="1:3" x14ac:dyDescent="0.3">
      <c r="A379" s="9" t="s">
        <v>114</v>
      </c>
      <c r="B379" s="9" t="s">
        <v>54</v>
      </c>
      <c r="C379" s="9" t="s">
        <v>40</v>
      </c>
    </row>
    <row r="380" spans="1:3" x14ac:dyDescent="0.3">
      <c r="A380" s="9" t="s">
        <v>122</v>
      </c>
      <c r="B380" s="9" t="s">
        <v>54</v>
      </c>
      <c r="C380" s="9" t="s">
        <v>40</v>
      </c>
    </row>
    <row r="381" spans="1:3" x14ac:dyDescent="0.3">
      <c r="A381" s="9" t="s">
        <v>131</v>
      </c>
      <c r="B381" s="9" t="s">
        <v>47</v>
      </c>
      <c r="C381" s="9" t="s">
        <v>40</v>
      </c>
    </row>
    <row r="382" spans="1:3" x14ac:dyDescent="0.3">
      <c r="A382" s="9" t="s">
        <v>139</v>
      </c>
      <c r="B382" s="9" t="s">
        <v>47</v>
      </c>
      <c r="C382" s="9" t="s">
        <v>40</v>
      </c>
    </row>
    <row r="383" spans="1:3" ht="28.8" x14ac:dyDescent="0.3">
      <c r="A383" s="9" t="s">
        <v>148</v>
      </c>
      <c r="B383" s="9" t="s">
        <v>47</v>
      </c>
      <c r="C383" s="9" t="s">
        <v>40</v>
      </c>
    </row>
    <row r="384" spans="1:3" x14ac:dyDescent="0.3">
      <c r="A384" s="9" t="s">
        <v>156</v>
      </c>
      <c r="B384" s="9" t="s">
        <v>47</v>
      </c>
      <c r="C384" s="9" t="s">
        <v>40</v>
      </c>
    </row>
    <row r="385" spans="1:3" x14ac:dyDescent="0.3">
      <c r="A385" s="9" t="s">
        <v>164</v>
      </c>
      <c r="B385" s="9" t="s">
        <v>47</v>
      </c>
      <c r="C385" s="9" t="s">
        <v>40</v>
      </c>
    </row>
    <row r="386" spans="1:3" ht="28.8" x14ac:dyDescent="0.3">
      <c r="A386" s="9" t="s">
        <v>173</v>
      </c>
      <c r="B386" s="9" t="s">
        <v>47</v>
      </c>
      <c r="C386" s="9" t="s">
        <v>40</v>
      </c>
    </row>
    <row r="387" spans="1:3" x14ac:dyDescent="0.3">
      <c r="A387" s="9" t="s">
        <v>181</v>
      </c>
      <c r="B387" s="9" t="s">
        <v>47</v>
      </c>
      <c r="C387" s="9" t="s">
        <v>40</v>
      </c>
    </row>
    <row r="388" spans="1:3" x14ac:dyDescent="0.3">
      <c r="A388" s="9" t="s">
        <v>190</v>
      </c>
      <c r="B388" s="9" t="s">
        <v>47</v>
      </c>
      <c r="C388" s="9" t="s">
        <v>40</v>
      </c>
    </row>
    <row r="389" spans="1:3" x14ac:dyDescent="0.3">
      <c r="A389" s="9" t="s">
        <v>198</v>
      </c>
      <c r="B389" s="9" t="s">
        <v>47</v>
      </c>
      <c r="C389" s="9" t="s">
        <v>40</v>
      </c>
    </row>
    <row r="390" spans="1:3" x14ac:dyDescent="0.3">
      <c r="A390" s="9" t="s">
        <v>205</v>
      </c>
      <c r="B390" s="9" t="s">
        <v>47</v>
      </c>
      <c r="C390" s="9" t="s">
        <v>40</v>
      </c>
    </row>
    <row r="391" spans="1:3" ht="28.8" x14ac:dyDescent="0.3">
      <c r="A391" s="9" t="s">
        <v>212</v>
      </c>
      <c r="B391" s="9" t="s">
        <v>47</v>
      </c>
      <c r="C391" s="9" t="s">
        <v>40</v>
      </c>
    </row>
    <row r="392" spans="1:3" ht="28.8" x14ac:dyDescent="0.3">
      <c r="A392" s="9" t="s">
        <v>219</v>
      </c>
      <c r="B392" s="9" t="s">
        <v>47</v>
      </c>
      <c r="C392" s="9" t="s">
        <v>40</v>
      </c>
    </row>
    <row r="393" spans="1:3" ht="43.2" x14ac:dyDescent="0.3">
      <c r="A393" s="9" t="s">
        <v>226</v>
      </c>
      <c r="B393" s="9" t="s">
        <v>47</v>
      </c>
      <c r="C393" s="9" t="s">
        <v>40</v>
      </c>
    </row>
    <row r="394" spans="1:3" x14ac:dyDescent="0.3">
      <c r="A394" s="9" t="s">
        <v>233</v>
      </c>
      <c r="B394" s="9" t="s">
        <v>47</v>
      </c>
      <c r="C394" s="9" t="s">
        <v>40</v>
      </c>
    </row>
    <row r="395" spans="1:3" x14ac:dyDescent="0.3">
      <c r="A395" s="9" t="s">
        <v>241</v>
      </c>
      <c r="B395" s="9" t="s">
        <v>47</v>
      </c>
      <c r="C395" s="9" t="s">
        <v>40</v>
      </c>
    </row>
    <row r="396" spans="1:3" x14ac:dyDescent="0.3">
      <c r="A396" s="9" t="s">
        <v>248</v>
      </c>
      <c r="B396" s="9" t="s">
        <v>47</v>
      </c>
      <c r="C396" s="9" t="s">
        <v>40</v>
      </c>
    </row>
    <row r="397" spans="1:3" x14ac:dyDescent="0.3">
      <c r="A397" s="9" t="s">
        <v>255</v>
      </c>
      <c r="B397" s="9" t="s">
        <v>47</v>
      </c>
      <c r="C397" s="9" t="s">
        <v>40</v>
      </c>
    </row>
    <row r="398" spans="1:3" x14ac:dyDescent="0.3">
      <c r="A398" s="9" t="s">
        <v>262</v>
      </c>
      <c r="B398" s="9" t="s">
        <v>47</v>
      </c>
      <c r="C398" s="9" t="s">
        <v>40</v>
      </c>
    </row>
    <row r="399" spans="1:3" ht="86.4" x14ac:dyDescent="0.3">
      <c r="A399" s="9" t="s">
        <v>270</v>
      </c>
      <c r="B399" s="9" t="s">
        <v>47</v>
      </c>
      <c r="C399" s="9" t="s">
        <v>40</v>
      </c>
    </row>
    <row r="400" spans="1:3" x14ac:dyDescent="0.3">
      <c r="A400" s="9" t="s">
        <v>278</v>
      </c>
      <c r="B400" s="9" t="s">
        <v>47</v>
      </c>
      <c r="C400" s="9" t="s">
        <v>40</v>
      </c>
    </row>
    <row r="401" spans="1:3" x14ac:dyDescent="0.3">
      <c r="A401" s="9" t="s">
        <v>285</v>
      </c>
      <c r="B401" s="9" t="s">
        <v>47</v>
      </c>
      <c r="C401" s="9" t="s">
        <v>40</v>
      </c>
    </row>
    <row r="402" spans="1:3" x14ac:dyDescent="0.3">
      <c r="A402" s="9" t="s">
        <v>292</v>
      </c>
      <c r="B402" s="9" t="s">
        <v>47</v>
      </c>
      <c r="C402" s="9" t="s">
        <v>40</v>
      </c>
    </row>
    <row r="403" spans="1:3" x14ac:dyDescent="0.3">
      <c r="A403" s="9" t="s">
        <v>299</v>
      </c>
      <c r="B403" s="9" t="s">
        <v>47</v>
      </c>
      <c r="C403" s="9" t="s">
        <v>40</v>
      </c>
    </row>
    <row r="404" spans="1:3" x14ac:dyDescent="0.3">
      <c r="A404" s="9" t="s">
        <v>306</v>
      </c>
      <c r="B404" s="9" t="s">
        <v>47</v>
      </c>
      <c r="C404" s="9" t="s">
        <v>40</v>
      </c>
    </row>
    <row r="405" spans="1:3" x14ac:dyDescent="0.3">
      <c r="A405" s="9" t="s">
        <v>313</v>
      </c>
      <c r="B405" s="9" t="s">
        <v>47</v>
      </c>
      <c r="C405" s="9" t="s">
        <v>40</v>
      </c>
    </row>
    <row r="406" spans="1:3" x14ac:dyDescent="0.3">
      <c r="A406" s="9" t="s">
        <v>319</v>
      </c>
      <c r="B406" s="9" t="s">
        <v>47</v>
      </c>
      <c r="C406" s="9" t="s">
        <v>40</v>
      </c>
    </row>
    <row r="407" spans="1:3" x14ac:dyDescent="0.3">
      <c r="A407" s="10" t="s">
        <v>55</v>
      </c>
      <c r="B407" s="10" t="s">
        <v>47</v>
      </c>
      <c r="C407" s="10" t="s">
        <v>41</v>
      </c>
    </row>
    <row r="408" spans="1:3" x14ac:dyDescent="0.3">
      <c r="A408" s="10" t="s">
        <v>64</v>
      </c>
      <c r="B408" s="10" t="s">
        <v>47</v>
      </c>
      <c r="C408" s="10" t="s">
        <v>41</v>
      </c>
    </row>
    <row r="409" spans="1:3" x14ac:dyDescent="0.3">
      <c r="A409" s="10" t="s">
        <v>74</v>
      </c>
      <c r="B409" s="10" t="s">
        <v>47</v>
      </c>
      <c r="C409" s="10" t="s">
        <v>41</v>
      </c>
    </row>
    <row r="410" spans="1:3" x14ac:dyDescent="0.3">
      <c r="A410" s="10" t="s">
        <v>82</v>
      </c>
      <c r="B410" s="10" t="s">
        <v>83</v>
      </c>
      <c r="C410" s="10" t="s">
        <v>41</v>
      </c>
    </row>
    <row r="411" spans="1:3" x14ac:dyDescent="0.3">
      <c r="A411" s="10" t="s">
        <v>91</v>
      </c>
      <c r="B411" s="10" t="s">
        <v>47</v>
      </c>
      <c r="C411" s="10" t="s">
        <v>41</v>
      </c>
    </row>
    <row r="412" spans="1:3" x14ac:dyDescent="0.3">
      <c r="A412" s="10" t="s">
        <v>99</v>
      </c>
      <c r="B412" s="10" t="s">
        <v>47</v>
      </c>
      <c r="C412" s="10" t="s">
        <v>41</v>
      </c>
    </row>
    <row r="413" spans="1:3" x14ac:dyDescent="0.3">
      <c r="A413" s="10" t="s">
        <v>107</v>
      </c>
      <c r="B413" s="10" t="s">
        <v>47</v>
      </c>
      <c r="C413" s="10" t="s">
        <v>41</v>
      </c>
    </row>
    <row r="414" spans="1:3" x14ac:dyDescent="0.3">
      <c r="A414" s="10" t="s">
        <v>115</v>
      </c>
      <c r="B414" s="10" t="s">
        <v>47</v>
      </c>
      <c r="C414" s="10" t="s">
        <v>41</v>
      </c>
    </row>
    <row r="415" spans="1:3" x14ac:dyDescent="0.3">
      <c r="A415" s="10" t="s">
        <v>123</v>
      </c>
      <c r="B415" s="10" t="s">
        <v>47</v>
      </c>
      <c r="C415" s="10" t="s">
        <v>41</v>
      </c>
    </row>
    <row r="416" spans="1:3" x14ac:dyDescent="0.3">
      <c r="A416" s="10" t="s">
        <v>132</v>
      </c>
      <c r="B416" s="10" t="s">
        <v>83</v>
      </c>
      <c r="C416" s="10" t="s">
        <v>41</v>
      </c>
    </row>
    <row r="417" spans="1:3" x14ac:dyDescent="0.3">
      <c r="A417" s="10" t="s">
        <v>140</v>
      </c>
      <c r="B417" s="10" t="s">
        <v>83</v>
      </c>
      <c r="C417" s="10" t="s">
        <v>41</v>
      </c>
    </row>
    <row r="418" spans="1:3" x14ac:dyDescent="0.3">
      <c r="A418" s="10" t="s">
        <v>149</v>
      </c>
      <c r="B418" s="10" t="s">
        <v>47</v>
      </c>
      <c r="C418" s="10" t="s">
        <v>41</v>
      </c>
    </row>
    <row r="419" spans="1:3" x14ac:dyDescent="0.3">
      <c r="A419" s="10" t="s">
        <v>157</v>
      </c>
      <c r="B419" s="10" t="s">
        <v>47</v>
      </c>
      <c r="C419" s="10" t="s">
        <v>41</v>
      </c>
    </row>
    <row r="420" spans="1:3" x14ac:dyDescent="0.3">
      <c r="A420" s="10" t="s">
        <v>165</v>
      </c>
      <c r="B420" s="10" t="s">
        <v>47</v>
      </c>
      <c r="C420" s="10" t="s">
        <v>41</v>
      </c>
    </row>
    <row r="421" spans="1:3" x14ac:dyDescent="0.3">
      <c r="A421" s="10" t="s">
        <v>174</v>
      </c>
      <c r="B421" s="10" t="s">
        <v>47</v>
      </c>
      <c r="C421" s="10" t="s">
        <v>41</v>
      </c>
    </row>
    <row r="422" spans="1:3" x14ac:dyDescent="0.3">
      <c r="A422" s="10" t="s">
        <v>182</v>
      </c>
      <c r="B422" s="10" t="s">
        <v>47</v>
      </c>
      <c r="C422" s="10" t="s">
        <v>41</v>
      </c>
    </row>
    <row r="423" spans="1:3" x14ac:dyDescent="0.3">
      <c r="A423" s="10" t="s">
        <v>191</v>
      </c>
      <c r="B423" s="10" t="s">
        <v>47</v>
      </c>
      <c r="C423" s="10" t="s">
        <v>41</v>
      </c>
    </row>
    <row r="424" spans="1:3" x14ac:dyDescent="0.3">
      <c r="A424" s="10" t="s">
        <v>199</v>
      </c>
      <c r="B424" s="10" t="s">
        <v>47</v>
      </c>
      <c r="C424" s="10" t="s">
        <v>41</v>
      </c>
    </row>
    <row r="425" spans="1:3" x14ac:dyDescent="0.3">
      <c r="A425" s="10" t="s">
        <v>206</v>
      </c>
      <c r="B425" s="10" t="s">
        <v>47</v>
      </c>
      <c r="C425" s="10" t="s">
        <v>41</v>
      </c>
    </row>
    <row r="426" spans="1:3" x14ac:dyDescent="0.3">
      <c r="A426" s="10" t="s">
        <v>213</v>
      </c>
      <c r="B426" s="10" t="s">
        <v>47</v>
      </c>
      <c r="C426" s="10" t="s">
        <v>41</v>
      </c>
    </row>
    <row r="427" spans="1:3" x14ac:dyDescent="0.3">
      <c r="A427" s="10" t="s">
        <v>220</v>
      </c>
      <c r="B427" s="10" t="s">
        <v>47</v>
      </c>
      <c r="C427" s="10" t="s">
        <v>41</v>
      </c>
    </row>
    <row r="428" spans="1:3" x14ac:dyDescent="0.3">
      <c r="A428" s="10" t="s">
        <v>227</v>
      </c>
      <c r="B428" s="10" t="s">
        <v>47</v>
      </c>
      <c r="C428" s="10" t="s">
        <v>41</v>
      </c>
    </row>
    <row r="429" spans="1:3" x14ac:dyDescent="0.3">
      <c r="A429" s="10" t="s">
        <v>234</v>
      </c>
      <c r="B429" s="10" t="s">
        <v>47</v>
      </c>
      <c r="C429" s="10" t="s">
        <v>41</v>
      </c>
    </row>
    <row r="430" spans="1:3" x14ac:dyDescent="0.3">
      <c r="A430" s="10" t="s">
        <v>242</v>
      </c>
      <c r="B430" s="10" t="s">
        <v>47</v>
      </c>
      <c r="C430" s="10" t="s">
        <v>41</v>
      </c>
    </row>
    <row r="431" spans="1:3" x14ac:dyDescent="0.3">
      <c r="A431" s="10" t="s">
        <v>249</v>
      </c>
      <c r="B431" s="10" t="s">
        <v>47</v>
      </c>
      <c r="C431" s="10" t="s">
        <v>41</v>
      </c>
    </row>
    <row r="432" spans="1:3" x14ac:dyDescent="0.3">
      <c r="A432" s="10" t="s">
        <v>256</v>
      </c>
      <c r="B432" s="10" t="s">
        <v>47</v>
      </c>
      <c r="C432" s="10" t="s">
        <v>41</v>
      </c>
    </row>
    <row r="433" spans="1:3" x14ac:dyDescent="0.3">
      <c r="A433" s="10" t="s">
        <v>263</v>
      </c>
      <c r="B433" s="10" t="s">
        <v>47</v>
      </c>
      <c r="C433" s="10" t="s">
        <v>41</v>
      </c>
    </row>
    <row r="434" spans="1:3" x14ac:dyDescent="0.3">
      <c r="A434" s="10" t="s">
        <v>271</v>
      </c>
      <c r="B434" s="10" t="s">
        <v>47</v>
      </c>
      <c r="C434" s="10" t="s">
        <v>41</v>
      </c>
    </row>
    <row r="435" spans="1:3" x14ac:dyDescent="0.3">
      <c r="A435" s="10" t="s">
        <v>279</v>
      </c>
      <c r="B435" s="10" t="s">
        <v>47</v>
      </c>
      <c r="C435" s="10" t="s">
        <v>41</v>
      </c>
    </row>
    <row r="436" spans="1:3" x14ac:dyDescent="0.3">
      <c r="A436" s="10" t="s">
        <v>286</v>
      </c>
      <c r="B436" s="10" t="s">
        <v>47</v>
      </c>
      <c r="C436" s="10" t="s">
        <v>41</v>
      </c>
    </row>
    <row r="437" spans="1:3" x14ac:dyDescent="0.3">
      <c r="A437" s="10" t="s">
        <v>293</v>
      </c>
      <c r="B437" s="10" t="s">
        <v>47</v>
      </c>
      <c r="C437" s="10" t="s">
        <v>41</v>
      </c>
    </row>
    <row r="438" spans="1:3" x14ac:dyDescent="0.3">
      <c r="A438" s="10" t="s">
        <v>300</v>
      </c>
      <c r="B438" s="10" t="s">
        <v>47</v>
      </c>
      <c r="C438" s="10" t="s">
        <v>41</v>
      </c>
    </row>
    <row r="439" spans="1:3" x14ac:dyDescent="0.3">
      <c r="A439" s="10" t="s">
        <v>307</v>
      </c>
      <c r="B439" s="10" t="s">
        <v>47</v>
      </c>
      <c r="C439" s="10" t="s">
        <v>41</v>
      </c>
    </row>
    <row r="440" spans="1:3" x14ac:dyDescent="0.3">
      <c r="A440" s="9" t="s">
        <v>56</v>
      </c>
      <c r="B440" s="10" t="s">
        <v>54</v>
      </c>
      <c r="C440" s="9" t="s">
        <v>42</v>
      </c>
    </row>
    <row r="441" spans="1:3" x14ac:dyDescent="0.3">
      <c r="A441" s="9" t="s">
        <v>65</v>
      </c>
      <c r="B441" s="10" t="s">
        <v>54</v>
      </c>
      <c r="C441" s="9" t="s">
        <v>42</v>
      </c>
    </row>
    <row r="442" spans="1:3" x14ac:dyDescent="0.3">
      <c r="A442" s="9" t="s">
        <v>75</v>
      </c>
      <c r="B442" s="10" t="s">
        <v>54</v>
      </c>
      <c r="C442" s="9" t="s">
        <v>42</v>
      </c>
    </row>
    <row r="443" spans="1:3" x14ac:dyDescent="0.3">
      <c r="A443" s="9" t="s">
        <v>84</v>
      </c>
      <c r="B443" s="10" t="s">
        <v>54</v>
      </c>
      <c r="C443" s="9" t="s">
        <v>42</v>
      </c>
    </row>
    <row r="444" spans="1:3" x14ac:dyDescent="0.3">
      <c r="A444" s="9" t="s">
        <v>92</v>
      </c>
      <c r="B444" s="10" t="s">
        <v>54</v>
      </c>
      <c r="C444" s="9" t="s">
        <v>42</v>
      </c>
    </row>
    <row r="445" spans="1:3" x14ac:dyDescent="0.3">
      <c r="A445" s="9" t="s">
        <v>100</v>
      </c>
      <c r="B445" s="10" t="s">
        <v>54</v>
      </c>
      <c r="C445" s="9" t="s">
        <v>42</v>
      </c>
    </row>
    <row r="446" spans="1:3" x14ac:dyDescent="0.3">
      <c r="A446" s="9" t="s">
        <v>108</v>
      </c>
      <c r="B446" s="10" t="s">
        <v>54</v>
      </c>
      <c r="C446" s="9" t="s">
        <v>42</v>
      </c>
    </row>
    <row r="447" spans="1:3" x14ac:dyDescent="0.3">
      <c r="A447" s="9" t="s">
        <v>116</v>
      </c>
      <c r="B447" s="10" t="s">
        <v>54</v>
      </c>
      <c r="C447" s="9" t="s">
        <v>42</v>
      </c>
    </row>
    <row r="448" spans="1:3" x14ac:dyDescent="0.3">
      <c r="A448" s="9" t="s">
        <v>124</v>
      </c>
      <c r="B448" s="10" t="s">
        <v>54</v>
      </c>
      <c r="C448" s="9" t="s">
        <v>42</v>
      </c>
    </row>
    <row r="449" spans="1:3" x14ac:dyDescent="0.3">
      <c r="A449" s="9" t="s">
        <v>133</v>
      </c>
      <c r="B449" s="10" t="s">
        <v>54</v>
      </c>
      <c r="C449" s="9" t="s">
        <v>42</v>
      </c>
    </row>
    <row r="450" spans="1:3" x14ac:dyDescent="0.3">
      <c r="A450" s="9" t="s">
        <v>141</v>
      </c>
      <c r="B450" s="10" t="s">
        <v>54</v>
      </c>
      <c r="C450" s="9" t="s">
        <v>42</v>
      </c>
    </row>
    <row r="451" spans="1:3" x14ac:dyDescent="0.3">
      <c r="A451" s="9" t="s">
        <v>150</v>
      </c>
      <c r="B451" s="10" t="s">
        <v>54</v>
      </c>
      <c r="C451" s="9" t="s">
        <v>42</v>
      </c>
    </row>
    <row r="452" spans="1:3" x14ac:dyDescent="0.3">
      <c r="A452" s="9" t="s">
        <v>158</v>
      </c>
      <c r="B452" s="10" t="s">
        <v>54</v>
      </c>
      <c r="C452" s="9" t="s">
        <v>42</v>
      </c>
    </row>
    <row r="453" spans="1:3" x14ac:dyDescent="0.3">
      <c r="A453" s="9" t="s">
        <v>166</v>
      </c>
      <c r="B453" s="10" t="s">
        <v>54</v>
      </c>
      <c r="C453" s="9" t="s">
        <v>42</v>
      </c>
    </row>
    <row r="454" spans="1:3" x14ac:dyDescent="0.3">
      <c r="A454" s="9" t="s">
        <v>175</v>
      </c>
      <c r="B454" s="10" t="s">
        <v>54</v>
      </c>
      <c r="C454" s="9" t="s">
        <v>42</v>
      </c>
    </row>
    <row r="455" spans="1:3" x14ac:dyDescent="0.3">
      <c r="A455" s="9" t="s">
        <v>183</v>
      </c>
      <c r="B455" s="10" t="s">
        <v>54</v>
      </c>
      <c r="C455" s="9" t="s">
        <v>42</v>
      </c>
    </row>
    <row r="456" spans="1:3" x14ac:dyDescent="0.3">
      <c r="A456" s="9" t="s">
        <v>192</v>
      </c>
      <c r="B456" s="10" t="s">
        <v>54</v>
      </c>
      <c r="C456" s="9" t="s">
        <v>42</v>
      </c>
    </row>
    <row r="457" spans="1:3" x14ac:dyDescent="0.3">
      <c r="A457" s="9" t="s">
        <v>200</v>
      </c>
      <c r="B457" s="10" t="s">
        <v>54</v>
      </c>
      <c r="C457" s="9" t="s">
        <v>42</v>
      </c>
    </row>
    <row r="458" spans="1:3" x14ac:dyDescent="0.3">
      <c r="A458" s="9" t="s">
        <v>207</v>
      </c>
      <c r="B458" s="10" t="s">
        <v>54</v>
      </c>
      <c r="C458" s="9" t="s">
        <v>42</v>
      </c>
    </row>
    <row r="459" spans="1:3" x14ac:dyDescent="0.3">
      <c r="A459" s="9" t="s">
        <v>214</v>
      </c>
      <c r="B459" s="10" t="s">
        <v>54</v>
      </c>
      <c r="C459" s="9" t="s">
        <v>42</v>
      </c>
    </row>
    <row r="460" spans="1:3" x14ac:dyDescent="0.3">
      <c r="A460" s="9" t="s">
        <v>221</v>
      </c>
      <c r="B460" s="10" t="s">
        <v>54</v>
      </c>
      <c r="C460" s="9" t="s">
        <v>42</v>
      </c>
    </row>
    <row r="461" spans="1:3" x14ac:dyDescent="0.3">
      <c r="A461" s="9" t="s">
        <v>228</v>
      </c>
      <c r="B461" s="10" t="s">
        <v>54</v>
      </c>
      <c r="C461" s="9" t="s">
        <v>42</v>
      </c>
    </row>
    <row r="462" spans="1:3" x14ac:dyDescent="0.3">
      <c r="A462" s="9" t="s">
        <v>235</v>
      </c>
      <c r="B462" s="10" t="s">
        <v>236</v>
      </c>
      <c r="C462" s="9" t="s">
        <v>42</v>
      </c>
    </row>
    <row r="463" spans="1:3" x14ac:dyDescent="0.3">
      <c r="A463" s="9" t="s">
        <v>243</v>
      </c>
      <c r="B463" s="10" t="s">
        <v>236</v>
      </c>
      <c r="C463" s="9" t="s">
        <v>42</v>
      </c>
    </row>
    <row r="464" spans="1:3" x14ac:dyDescent="0.3">
      <c r="A464" s="9" t="s">
        <v>250</v>
      </c>
      <c r="B464" s="10" t="s">
        <v>236</v>
      </c>
      <c r="C464" s="9" t="s">
        <v>42</v>
      </c>
    </row>
    <row r="465" spans="1:3" x14ac:dyDescent="0.3">
      <c r="A465" s="9" t="s">
        <v>257</v>
      </c>
      <c r="B465" s="10" t="s">
        <v>54</v>
      </c>
      <c r="C465" s="9" t="s">
        <v>42</v>
      </c>
    </row>
    <row r="466" spans="1:3" x14ac:dyDescent="0.3">
      <c r="A466" s="9" t="s">
        <v>264</v>
      </c>
      <c r="B466" s="10" t="s">
        <v>54</v>
      </c>
      <c r="C466" s="9" t="s">
        <v>42</v>
      </c>
    </row>
    <row r="467" spans="1:3" x14ac:dyDescent="0.3">
      <c r="A467" s="9" t="s">
        <v>272</v>
      </c>
      <c r="B467" s="10" t="s">
        <v>54</v>
      </c>
      <c r="C467" s="9" t="s">
        <v>42</v>
      </c>
    </row>
    <row r="468" spans="1:3" x14ac:dyDescent="0.3">
      <c r="A468" s="9" t="s">
        <v>280</v>
      </c>
      <c r="B468" s="10" t="s">
        <v>54</v>
      </c>
      <c r="C468" s="9" t="s">
        <v>42</v>
      </c>
    </row>
    <row r="469" spans="1:3" x14ac:dyDescent="0.3">
      <c r="A469" s="9" t="s">
        <v>287</v>
      </c>
      <c r="B469" s="10" t="s">
        <v>54</v>
      </c>
      <c r="C469" s="9" t="s">
        <v>42</v>
      </c>
    </row>
    <row r="470" spans="1:3" x14ac:dyDescent="0.3">
      <c r="A470" s="9" t="s">
        <v>294</v>
      </c>
      <c r="B470" s="10" t="s">
        <v>54</v>
      </c>
      <c r="C470" s="9" t="s">
        <v>42</v>
      </c>
    </row>
    <row r="471" spans="1:3" x14ac:dyDescent="0.3">
      <c r="A471" s="9" t="s">
        <v>301</v>
      </c>
      <c r="B471" s="10" t="s">
        <v>54</v>
      </c>
      <c r="C471" s="9" t="s">
        <v>42</v>
      </c>
    </row>
    <row r="472" spans="1:3" x14ac:dyDescent="0.3">
      <c r="A472" s="9" t="s">
        <v>308</v>
      </c>
      <c r="B472" s="10" t="s">
        <v>54</v>
      </c>
      <c r="C472" s="9" t="s">
        <v>42</v>
      </c>
    </row>
    <row r="473" spans="1:3" x14ac:dyDescent="0.3">
      <c r="A473" s="9" t="s">
        <v>314</v>
      </c>
      <c r="B473" s="10" t="s">
        <v>54</v>
      </c>
      <c r="C473" s="9" t="s">
        <v>42</v>
      </c>
    </row>
    <row r="474" spans="1:3" x14ac:dyDescent="0.3">
      <c r="A474" s="9" t="s">
        <v>320</v>
      </c>
      <c r="B474" s="10" t="s">
        <v>54</v>
      </c>
      <c r="C474" s="9" t="s">
        <v>42</v>
      </c>
    </row>
    <row r="475" spans="1:3" x14ac:dyDescent="0.3">
      <c r="A475" s="9" t="s">
        <v>325</v>
      </c>
      <c r="B475" s="10" t="s">
        <v>54</v>
      </c>
      <c r="C475" s="9" t="s">
        <v>42</v>
      </c>
    </row>
    <row r="476" spans="1:3" x14ac:dyDescent="0.3">
      <c r="A476" s="9" t="s">
        <v>330</v>
      </c>
      <c r="B476" s="10" t="s">
        <v>54</v>
      </c>
      <c r="C476" s="9" t="s">
        <v>42</v>
      </c>
    </row>
    <row r="477" spans="1:3" x14ac:dyDescent="0.3">
      <c r="A477" s="9" t="s">
        <v>335</v>
      </c>
      <c r="B477" s="10" t="s">
        <v>54</v>
      </c>
      <c r="C477" s="9" t="s">
        <v>42</v>
      </c>
    </row>
    <row r="478" spans="1:3" x14ac:dyDescent="0.3">
      <c r="A478" s="9" t="s">
        <v>341</v>
      </c>
      <c r="B478" s="10" t="s">
        <v>54</v>
      </c>
      <c r="C478" s="9" t="s">
        <v>42</v>
      </c>
    </row>
    <row r="479" spans="1:3" x14ac:dyDescent="0.3">
      <c r="A479" s="9" t="s">
        <v>346</v>
      </c>
      <c r="B479" s="10" t="s">
        <v>54</v>
      </c>
      <c r="C479" s="9" t="s">
        <v>42</v>
      </c>
    </row>
    <row r="480" spans="1:3" x14ac:dyDescent="0.3">
      <c r="A480" s="9" t="s">
        <v>351</v>
      </c>
      <c r="B480" s="10" t="s">
        <v>54</v>
      </c>
      <c r="C480" s="9" t="s">
        <v>42</v>
      </c>
    </row>
    <row r="481" spans="1:3" x14ac:dyDescent="0.3">
      <c r="A481" s="9" t="s">
        <v>356</v>
      </c>
      <c r="B481" s="10" t="s">
        <v>54</v>
      </c>
      <c r="C481" s="9" t="s">
        <v>42</v>
      </c>
    </row>
    <row r="482" spans="1:3" x14ac:dyDescent="0.3">
      <c r="A482" s="9" t="s">
        <v>361</v>
      </c>
      <c r="B482" s="10" t="s">
        <v>54</v>
      </c>
      <c r="C482" s="9" t="s">
        <v>42</v>
      </c>
    </row>
    <row r="483" spans="1:3" x14ac:dyDescent="0.3">
      <c r="A483" s="9" t="s">
        <v>366</v>
      </c>
      <c r="B483" s="10" t="s">
        <v>79</v>
      </c>
      <c r="C483" s="9" t="s">
        <v>42</v>
      </c>
    </row>
    <row r="484" spans="1:3" ht="28.8" x14ac:dyDescent="0.3">
      <c r="A484" s="9" t="s">
        <v>371</v>
      </c>
      <c r="B484" s="10" t="s">
        <v>54</v>
      </c>
      <c r="C484" s="9" t="s">
        <v>42</v>
      </c>
    </row>
    <row r="485" spans="1:3" x14ac:dyDescent="0.3">
      <c r="A485" s="9" t="s">
        <v>375</v>
      </c>
      <c r="B485" s="10" t="s">
        <v>54</v>
      </c>
      <c r="C485" s="9" t="s">
        <v>42</v>
      </c>
    </row>
    <row r="486" spans="1:3" x14ac:dyDescent="0.3">
      <c r="A486" s="9" t="s">
        <v>380</v>
      </c>
      <c r="B486" s="10" t="s">
        <v>54</v>
      </c>
      <c r="C486" s="9" t="s">
        <v>42</v>
      </c>
    </row>
    <row r="487" spans="1:3" x14ac:dyDescent="0.3">
      <c r="A487" s="9" t="s">
        <v>385</v>
      </c>
      <c r="B487" s="10" t="s">
        <v>54</v>
      </c>
      <c r="C487" s="9" t="s">
        <v>42</v>
      </c>
    </row>
    <row r="488" spans="1:3" x14ac:dyDescent="0.3">
      <c r="A488" s="9" t="s">
        <v>389</v>
      </c>
      <c r="B488" s="10" t="s">
        <v>54</v>
      </c>
      <c r="C488" s="9" t="s">
        <v>42</v>
      </c>
    </row>
    <row r="489" spans="1:3" x14ac:dyDescent="0.3">
      <c r="A489" s="9" t="s">
        <v>394</v>
      </c>
      <c r="B489" s="10" t="s">
        <v>395</v>
      </c>
      <c r="C489" s="9" t="s">
        <v>42</v>
      </c>
    </row>
    <row r="490" spans="1:3" ht="28.8" x14ac:dyDescent="0.3">
      <c r="A490" s="9" t="s">
        <v>400</v>
      </c>
      <c r="B490" s="10" t="s">
        <v>54</v>
      </c>
      <c r="C490" s="9" t="s">
        <v>42</v>
      </c>
    </row>
    <row r="491" spans="1:3" x14ac:dyDescent="0.3">
      <c r="A491" s="9" t="s">
        <v>57</v>
      </c>
      <c r="B491" s="10" t="s">
        <v>47</v>
      </c>
      <c r="C491" s="9" t="s">
        <v>43</v>
      </c>
    </row>
    <row r="492" spans="1:3" x14ac:dyDescent="0.3">
      <c r="A492" s="9" t="s">
        <v>66</v>
      </c>
      <c r="B492" s="10" t="s">
        <v>47</v>
      </c>
      <c r="C492" s="9" t="s">
        <v>43</v>
      </c>
    </row>
    <row r="493" spans="1:3" ht="28.8" x14ac:dyDescent="0.3">
      <c r="A493" s="9" t="s">
        <v>76</v>
      </c>
      <c r="B493" s="10" t="s">
        <v>47</v>
      </c>
      <c r="C493" s="9" t="s">
        <v>43</v>
      </c>
    </row>
    <row r="494" spans="1:3" x14ac:dyDescent="0.3">
      <c r="A494" s="9" t="s">
        <v>85</v>
      </c>
      <c r="B494" s="10" t="s">
        <v>47</v>
      </c>
      <c r="C494" s="9" t="s">
        <v>43</v>
      </c>
    </row>
    <row r="495" spans="1:3" x14ac:dyDescent="0.3">
      <c r="A495" s="9" t="s">
        <v>93</v>
      </c>
      <c r="B495" s="10" t="s">
        <v>47</v>
      </c>
      <c r="C495" s="9" t="s">
        <v>43</v>
      </c>
    </row>
    <row r="496" spans="1:3" x14ac:dyDescent="0.3">
      <c r="A496" s="9" t="s">
        <v>101</v>
      </c>
      <c r="B496" s="10" t="s">
        <v>47</v>
      </c>
      <c r="C496" s="9" t="s">
        <v>43</v>
      </c>
    </row>
    <row r="497" spans="1:3" ht="28.8" x14ac:dyDescent="0.3">
      <c r="A497" s="9" t="s">
        <v>109</v>
      </c>
      <c r="B497" s="10" t="s">
        <v>47</v>
      </c>
      <c r="C497" s="9" t="s">
        <v>43</v>
      </c>
    </row>
    <row r="498" spans="1:3" x14ac:dyDescent="0.3">
      <c r="A498" s="9" t="s">
        <v>117</v>
      </c>
      <c r="B498" s="10" t="s">
        <v>47</v>
      </c>
      <c r="C498" s="9" t="s">
        <v>43</v>
      </c>
    </row>
    <row r="499" spans="1:3" x14ac:dyDescent="0.3">
      <c r="A499" s="9" t="s">
        <v>125</v>
      </c>
      <c r="B499" s="10" t="s">
        <v>47</v>
      </c>
      <c r="C499" s="9" t="s">
        <v>43</v>
      </c>
    </row>
    <row r="500" spans="1:3" x14ac:dyDescent="0.3">
      <c r="A500" s="9" t="s">
        <v>134</v>
      </c>
      <c r="B500" s="10" t="s">
        <v>47</v>
      </c>
      <c r="C500" s="9" t="s">
        <v>43</v>
      </c>
    </row>
    <row r="501" spans="1:3" x14ac:dyDescent="0.3">
      <c r="A501" s="9" t="s">
        <v>142</v>
      </c>
      <c r="B501" s="10" t="s">
        <v>47</v>
      </c>
      <c r="C501" s="9" t="s">
        <v>43</v>
      </c>
    </row>
    <row r="502" spans="1:3" x14ac:dyDescent="0.3">
      <c r="A502" s="9" t="s">
        <v>151</v>
      </c>
      <c r="B502" s="10" t="s">
        <v>47</v>
      </c>
      <c r="C502" s="9" t="s">
        <v>43</v>
      </c>
    </row>
    <row r="503" spans="1:3" x14ac:dyDescent="0.3">
      <c r="A503" s="9" t="s">
        <v>159</v>
      </c>
      <c r="B503" s="10" t="s">
        <v>47</v>
      </c>
      <c r="C503" s="9" t="s">
        <v>43</v>
      </c>
    </row>
    <row r="504" spans="1:3" x14ac:dyDescent="0.3">
      <c r="A504" s="9" t="s">
        <v>167</v>
      </c>
      <c r="B504" s="10" t="s">
        <v>47</v>
      </c>
      <c r="C504" s="9" t="s">
        <v>43</v>
      </c>
    </row>
    <row r="505" spans="1:3" x14ac:dyDescent="0.3">
      <c r="A505" s="9" t="s">
        <v>176</v>
      </c>
      <c r="B505" s="10" t="s">
        <v>47</v>
      </c>
      <c r="C505" s="9" t="s">
        <v>43</v>
      </c>
    </row>
    <row r="506" spans="1:3" ht="28.8" x14ac:dyDescent="0.3">
      <c r="A506" s="9" t="s">
        <v>184</v>
      </c>
      <c r="B506" s="10" t="s">
        <v>47</v>
      </c>
      <c r="C506" s="9" t="s">
        <v>43</v>
      </c>
    </row>
    <row r="507" spans="1:3" ht="28.8" x14ac:dyDescent="0.3">
      <c r="A507" s="9" t="s">
        <v>193</v>
      </c>
      <c r="B507" s="10" t="s">
        <v>47</v>
      </c>
      <c r="C507" s="9" t="s">
        <v>43</v>
      </c>
    </row>
    <row r="508" spans="1:3" x14ac:dyDescent="0.3">
      <c r="A508" s="9" t="s">
        <v>201</v>
      </c>
      <c r="B508" s="10" t="s">
        <v>47</v>
      </c>
      <c r="C508" s="9" t="s">
        <v>43</v>
      </c>
    </row>
    <row r="509" spans="1:3" x14ac:dyDescent="0.3">
      <c r="A509" s="9" t="s">
        <v>208</v>
      </c>
      <c r="B509" s="10" t="s">
        <v>47</v>
      </c>
      <c r="C509" s="9" t="s">
        <v>43</v>
      </c>
    </row>
    <row r="510" spans="1:3" x14ac:dyDescent="0.3">
      <c r="A510" s="9" t="s">
        <v>215</v>
      </c>
      <c r="B510" s="10" t="s">
        <v>47</v>
      </c>
      <c r="C510" s="9" t="s">
        <v>43</v>
      </c>
    </row>
    <row r="511" spans="1:3" x14ac:dyDescent="0.3">
      <c r="A511" s="9" t="s">
        <v>222</v>
      </c>
      <c r="B511" s="10" t="s">
        <v>47</v>
      </c>
      <c r="C511" s="9" t="s">
        <v>43</v>
      </c>
    </row>
    <row r="512" spans="1:3" x14ac:dyDescent="0.3">
      <c r="A512" s="9" t="s">
        <v>229</v>
      </c>
      <c r="B512" s="10" t="s">
        <v>47</v>
      </c>
      <c r="C512" s="9" t="s">
        <v>43</v>
      </c>
    </row>
    <row r="513" spans="1:3" x14ac:dyDescent="0.3">
      <c r="A513" s="9" t="s">
        <v>237</v>
      </c>
      <c r="B513" s="10" t="s">
        <v>47</v>
      </c>
      <c r="C513" s="9" t="s">
        <v>43</v>
      </c>
    </row>
    <row r="514" spans="1:3" x14ac:dyDescent="0.3">
      <c r="A514" s="9" t="s">
        <v>244</v>
      </c>
      <c r="B514" s="10" t="s">
        <v>47</v>
      </c>
      <c r="C514" s="9" t="s">
        <v>43</v>
      </c>
    </row>
    <row r="515" spans="1:3" x14ac:dyDescent="0.3">
      <c r="A515" s="9" t="s">
        <v>251</v>
      </c>
      <c r="B515" s="10" t="s">
        <v>47</v>
      </c>
      <c r="C515" s="9" t="s">
        <v>43</v>
      </c>
    </row>
    <row r="516" spans="1:3" x14ac:dyDescent="0.3">
      <c r="A516" s="9" t="s">
        <v>258</v>
      </c>
      <c r="B516" s="10" t="s">
        <v>47</v>
      </c>
      <c r="C516" s="9" t="s">
        <v>43</v>
      </c>
    </row>
    <row r="517" spans="1:3" ht="28.8" x14ac:dyDescent="0.3">
      <c r="A517" s="9" t="s">
        <v>265</v>
      </c>
      <c r="B517" s="10" t="s">
        <v>83</v>
      </c>
      <c r="C517" s="9" t="s">
        <v>43</v>
      </c>
    </row>
    <row r="518" spans="1:3" ht="28.8" x14ac:dyDescent="0.3">
      <c r="A518" s="9" t="s">
        <v>273</v>
      </c>
      <c r="B518" s="10" t="s">
        <v>47</v>
      </c>
      <c r="C518" s="9" t="s">
        <v>43</v>
      </c>
    </row>
    <row r="519" spans="1:3" x14ac:dyDescent="0.3">
      <c r="A519" s="9" t="s">
        <v>281</v>
      </c>
      <c r="B519" s="10" t="s">
        <v>47</v>
      </c>
      <c r="C519" s="9" t="s">
        <v>43</v>
      </c>
    </row>
    <row r="520" spans="1:3" x14ac:dyDescent="0.3">
      <c r="A520" s="9" t="s">
        <v>288</v>
      </c>
      <c r="B520" s="10" t="s">
        <v>47</v>
      </c>
      <c r="C520" s="9" t="s">
        <v>43</v>
      </c>
    </row>
    <row r="521" spans="1:3" x14ac:dyDescent="0.3">
      <c r="A521" s="9" t="s">
        <v>295</v>
      </c>
      <c r="B521" s="10" t="s">
        <v>47</v>
      </c>
      <c r="C521" s="9" t="s">
        <v>43</v>
      </c>
    </row>
    <row r="522" spans="1:3" x14ac:dyDescent="0.3">
      <c r="A522" s="9" t="s">
        <v>302</v>
      </c>
      <c r="B522" s="10" t="s">
        <v>47</v>
      </c>
      <c r="C522" s="9" t="s">
        <v>43</v>
      </c>
    </row>
    <row r="523" spans="1:3" x14ac:dyDescent="0.3">
      <c r="A523" s="9" t="s">
        <v>309</v>
      </c>
      <c r="B523" s="10" t="s">
        <v>47</v>
      </c>
      <c r="C523" s="9" t="s">
        <v>43</v>
      </c>
    </row>
    <row r="524" spans="1:3" x14ac:dyDescent="0.3">
      <c r="A524" s="9" t="s">
        <v>315</v>
      </c>
      <c r="B524" s="10" t="s">
        <v>47</v>
      </c>
      <c r="C524" s="9" t="s">
        <v>43</v>
      </c>
    </row>
    <row r="525" spans="1:3" x14ac:dyDescent="0.3">
      <c r="A525" s="9" t="s">
        <v>321</v>
      </c>
      <c r="B525" s="10" t="s">
        <v>47</v>
      </c>
      <c r="C525" s="9" t="s">
        <v>43</v>
      </c>
    </row>
    <row r="526" spans="1:3" x14ac:dyDescent="0.3">
      <c r="A526" s="9" t="s">
        <v>326</v>
      </c>
      <c r="B526" s="10" t="s">
        <v>47</v>
      </c>
      <c r="C526" s="9" t="s">
        <v>43</v>
      </c>
    </row>
    <row r="527" spans="1:3" x14ac:dyDescent="0.3">
      <c r="A527" s="9" t="s">
        <v>331</v>
      </c>
      <c r="B527" s="10" t="s">
        <v>47</v>
      </c>
      <c r="C527" s="9" t="s">
        <v>43</v>
      </c>
    </row>
    <row r="528" spans="1:3" x14ac:dyDescent="0.3">
      <c r="A528" s="9" t="s">
        <v>336</v>
      </c>
      <c r="B528" s="10" t="s">
        <v>47</v>
      </c>
      <c r="C528" s="9" t="s">
        <v>43</v>
      </c>
    </row>
    <row r="529" spans="1:3" x14ac:dyDescent="0.3">
      <c r="A529" s="9" t="s">
        <v>342</v>
      </c>
      <c r="B529" s="10" t="s">
        <v>47</v>
      </c>
      <c r="C529" s="9" t="s">
        <v>43</v>
      </c>
    </row>
    <row r="530" spans="1:3" x14ac:dyDescent="0.3">
      <c r="A530" s="9" t="s">
        <v>347</v>
      </c>
      <c r="B530" s="10" t="s">
        <v>47</v>
      </c>
      <c r="C530" s="9" t="s">
        <v>43</v>
      </c>
    </row>
    <row r="531" spans="1:3" x14ac:dyDescent="0.3">
      <c r="A531" s="9" t="s">
        <v>352</v>
      </c>
      <c r="B531" s="10" t="s">
        <v>47</v>
      </c>
      <c r="C531" s="9" t="s">
        <v>43</v>
      </c>
    </row>
    <row r="532" spans="1:3" x14ac:dyDescent="0.3">
      <c r="A532" s="9" t="s">
        <v>357</v>
      </c>
      <c r="B532" s="10" t="s">
        <v>47</v>
      </c>
      <c r="C532" s="9" t="s">
        <v>43</v>
      </c>
    </row>
    <row r="533" spans="1:3" x14ac:dyDescent="0.3">
      <c r="A533" s="9" t="s">
        <v>362</v>
      </c>
      <c r="B533" s="10" t="s">
        <v>47</v>
      </c>
      <c r="C533" s="9" t="s">
        <v>43</v>
      </c>
    </row>
    <row r="534" spans="1:3" x14ac:dyDescent="0.3">
      <c r="A534" s="9" t="s">
        <v>367</v>
      </c>
      <c r="B534" s="10" t="s">
        <v>47</v>
      </c>
      <c r="C534" s="9" t="s">
        <v>43</v>
      </c>
    </row>
    <row r="535" spans="1:3" x14ac:dyDescent="0.3">
      <c r="A535" s="9" t="s">
        <v>367</v>
      </c>
      <c r="B535" s="10" t="s">
        <v>47</v>
      </c>
      <c r="C535" s="9" t="s">
        <v>43</v>
      </c>
    </row>
    <row r="536" spans="1:3" x14ac:dyDescent="0.3">
      <c r="A536" s="9" t="s">
        <v>376</v>
      </c>
      <c r="B536" s="10" t="s">
        <v>47</v>
      </c>
      <c r="C536" s="9" t="s">
        <v>43</v>
      </c>
    </row>
    <row r="537" spans="1:3" x14ac:dyDescent="0.3">
      <c r="A537" s="9" t="s">
        <v>381</v>
      </c>
      <c r="B537" s="10" t="s">
        <v>47</v>
      </c>
      <c r="C537" s="9" t="s">
        <v>43</v>
      </c>
    </row>
    <row r="538" spans="1:3" x14ac:dyDescent="0.3">
      <c r="A538" s="9" t="s">
        <v>118</v>
      </c>
      <c r="B538" s="10" t="s">
        <v>47</v>
      </c>
      <c r="C538" s="9" t="s">
        <v>43</v>
      </c>
    </row>
    <row r="539" spans="1:3" x14ac:dyDescent="0.3">
      <c r="A539" s="9" t="s">
        <v>390</v>
      </c>
      <c r="B539" s="10" t="s">
        <v>47</v>
      </c>
      <c r="C539" s="9" t="s">
        <v>43</v>
      </c>
    </row>
    <row r="540" spans="1:3" x14ac:dyDescent="0.3">
      <c r="A540" s="9" t="s">
        <v>396</v>
      </c>
      <c r="B540" s="10" t="s">
        <v>47</v>
      </c>
      <c r="C540" s="9" t="s">
        <v>43</v>
      </c>
    </row>
    <row r="541" spans="1:3" x14ac:dyDescent="0.3">
      <c r="A541" s="9" t="s">
        <v>401</v>
      </c>
      <c r="B541" s="10" t="s">
        <v>47</v>
      </c>
      <c r="C541" s="9" t="s">
        <v>43</v>
      </c>
    </row>
    <row r="542" spans="1:3" ht="28.8" x14ac:dyDescent="0.3">
      <c r="A542" s="9" t="s">
        <v>405</v>
      </c>
      <c r="B542" s="10" t="s">
        <v>47</v>
      </c>
      <c r="C542" s="9" t="s">
        <v>43</v>
      </c>
    </row>
    <row r="543" spans="1:3" x14ac:dyDescent="0.3">
      <c r="A543" s="9" t="s">
        <v>410</v>
      </c>
      <c r="B543" s="10" t="s">
        <v>47</v>
      </c>
      <c r="C543" s="9" t="s">
        <v>43</v>
      </c>
    </row>
    <row r="544" spans="1:3" ht="28.8" x14ac:dyDescent="0.3">
      <c r="A544" s="9" t="s">
        <v>414</v>
      </c>
      <c r="B544" s="10" t="s">
        <v>83</v>
      </c>
      <c r="C544" s="9" t="s">
        <v>43</v>
      </c>
    </row>
    <row r="545" spans="1:3" x14ac:dyDescent="0.3">
      <c r="A545" s="9" t="s">
        <v>417</v>
      </c>
      <c r="B545" s="10" t="s">
        <v>47</v>
      </c>
      <c r="C545" s="9" t="s">
        <v>43</v>
      </c>
    </row>
    <row r="546" spans="1:3" x14ac:dyDescent="0.3">
      <c r="A546" s="9" t="s">
        <v>421</v>
      </c>
      <c r="B546" s="10" t="s">
        <v>47</v>
      </c>
      <c r="C546" s="9" t="s">
        <v>43</v>
      </c>
    </row>
    <row r="547" spans="1:3" x14ac:dyDescent="0.3">
      <c r="A547" s="9" t="s">
        <v>425</v>
      </c>
      <c r="B547" s="10" t="s">
        <v>47</v>
      </c>
      <c r="C547" s="9" t="s">
        <v>43</v>
      </c>
    </row>
    <row r="548" spans="1:3" ht="28.8" x14ac:dyDescent="0.3">
      <c r="A548" s="9" t="s">
        <v>428</v>
      </c>
      <c r="B548" s="10" t="s">
        <v>47</v>
      </c>
      <c r="C548" s="9" t="s">
        <v>43</v>
      </c>
    </row>
    <row r="549" spans="1:3" x14ac:dyDescent="0.3">
      <c r="A549" s="9" t="s">
        <v>431</v>
      </c>
      <c r="B549" s="10" t="s">
        <v>47</v>
      </c>
      <c r="C549" s="9" t="s">
        <v>43</v>
      </c>
    </row>
    <row r="550" spans="1:3" ht="28.8" x14ac:dyDescent="0.3">
      <c r="A550" s="9" t="s">
        <v>434</v>
      </c>
      <c r="B550" s="10" t="s">
        <v>47</v>
      </c>
      <c r="C550" s="9" t="s">
        <v>43</v>
      </c>
    </row>
    <row r="551" spans="1:3" ht="28.8" x14ac:dyDescent="0.3">
      <c r="A551" s="9" t="s">
        <v>437</v>
      </c>
      <c r="B551" s="10" t="s">
        <v>47</v>
      </c>
      <c r="C551" s="9" t="s">
        <v>43</v>
      </c>
    </row>
    <row r="552" spans="1:3" x14ac:dyDescent="0.3">
      <c r="A552" s="9" t="s">
        <v>440</v>
      </c>
      <c r="B552" s="10" t="s">
        <v>47</v>
      </c>
      <c r="C552" s="9" t="s">
        <v>43</v>
      </c>
    </row>
    <row r="553" spans="1:3" x14ac:dyDescent="0.3">
      <c r="A553" s="9" t="s">
        <v>443</v>
      </c>
      <c r="B553" s="10" t="s">
        <v>47</v>
      </c>
      <c r="C553" s="9" t="s">
        <v>43</v>
      </c>
    </row>
    <row r="554" spans="1:3" ht="28.8" x14ac:dyDescent="0.3">
      <c r="A554" s="9" t="s">
        <v>446</v>
      </c>
      <c r="B554" s="10" t="s">
        <v>47</v>
      </c>
      <c r="C554" s="9" t="s">
        <v>43</v>
      </c>
    </row>
    <row r="555" spans="1:3" x14ac:dyDescent="0.3">
      <c r="A555" s="9" t="s">
        <v>449</v>
      </c>
      <c r="B555" s="10" t="s">
        <v>47</v>
      </c>
      <c r="C555" s="9" t="s">
        <v>43</v>
      </c>
    </row>
    <row r="556" spans="1:3" ht="28.8" x14ac:dyDescent="0.3">
      <c r="A556" s="9" t="s">
        <v>452</v>
      </c>
      <c r="B556" s="10" t="s">
        <v>47</v>
      </c>
      <c r="C556" s="9" t="s">
        <v>43</v>
      </c>
    </row>
    <row r="557" spans="1:3" ht="28.8" x14ac:dyDescent="0.3">
      <c r="A557" s="9" t="s">
        <v>455</v>
      </c>
      <c r="B557" s="10" t="s">
        <v>47</v>
      </c>
      <c r="C557" s="9" t="s">
        <v>43</v>
      </c>
    </row>
    <row r="558" spans="1:3" ht="28.8" x14ac:dyDescent="0.3">
      <c r="A558" s="9" t="s">
        <v>458</v>
      </c>
      <c r="B558" s="10" t="s">
        <v>47</v>
      </c>
      <c r="C558" s="9" t="s">
        <v>43</v>
      </c>
    </row>
    <row r="559" spans="1:3" x14ac:dyDescent="0.3">
      <c r="A559" s="9" t="s">
        <v>461</v>
      </c>
      <c r="B559" s="10" t="s">
        <v>47</v>
      </c>
      <c r="C559" s="9" t="s">
        <v>43</v>
      </c>
    </row>
    <row r="560" spans="1:3" x14ac:dyDescent="0.3">
      <c r="A560" s="9" t="s">
        <v>465</v>
      </c>
      <c r="B560" s="10" t="s">
        <v>47</v>
      </c>
      <c r="C560" s="9" t="s">
        <v>43</v>
      </c>
    </row>
    <row r="561" spans="1:3" x14ac:dyDescent="0.3">
      <c r="A561" s="9" t="s">
        <v>468</v>
      </c>
      <c r="B561" s="10" t="s">
        <v>47</v>
      </c>
      <c r="C561" s="9" t="s">
        <v>43</v>
      </c>
    </row>
    <row r="562" spans="1:3" x14ac:dyDescent="0.3">
      <c r="A562" s="9" t="s">
        <v>471</v>
      </c>
      <c r="B562" s="10" t="s">
        <v>47</v>
      </c>
      <c r="C562" s="9" t="s">
        <v>43</v>
      </c>
    </row>
    <row r="563" spans="1:3" x14ac:dyDescent="0.3">
      <c r="A563" s="9" t="s">
        <v>474</v>
      </c>
      <c r="B563" s="10" t="s">
        <v>47</v>
      </c>
      <c r="C563" s="9" t="s">
        <v>43</v>
      </c>
    </row>
    <row r="564" spans="1:3" x14ac:dyDescent="0.3">
      <c r="A564" s="9" t="s">
        <v>477</v>
      </c>
      <c r="B564" s="10" t="s">
        <v>47</v>
      </c>
      <c r="C564" s="9" t="s">
        <v>43</v>
      </c>
    </row>
    <row r="565" spans="1:3" ht="28.8" x14ac:dyDescent="0.3">
      <c r="A565" s="9" t="s">
        <v>480</v>
      </c>
      <c r="B565" s="10" t="s">
        <v>47</v>
      </c>
      <c r="C565" s="9" t="s">
        <v>43</v>
      </c>
    </row>
    <row r="566" spans="1:3" ht="28.8" x14ac:dyDescent="0.3">
      <c r="A566" s="9" t="s">
        <v>483</v>
      </c>
      <c r="B566" s="10" t="s">
        <v>47</v>
      </c>
      <c r="C566" s="9" t="s">
        <v>43</v>
      </c>
    </row>
    <row r="567" spans="1:3" x14ac:dyDescent="0.3">
      <c r="A567" s="9" t="s">
        <v>487</v>
      </c>
      <c r="B567" s="10" t="s">
        <v>47</v>
      </c>
      <c r="C567" s="9" t="s">
        <v>43</v>
      </c>
    </row>
    <row r="568" spans="1:3" x14ac:dyDescent="0.3">
      <c r="A568" s="9" t="s">
        <v>490</v>
      </c>
      <c r="B568" s="10" t="s">
        <v>47</v>
      </c>
      <c r="C568" s="9" t="s">
        <v>43</v>
      </c>
    </row>
    <row r="569" spans="1:3" x14ac:dyDescent="0.3">
      <c r="A569" s="9" t="s">
        <v>493</v>
      </c>
      <c r="B569" s="10" t="s">
        <v>47</v>
      </c>
      <c r="C569" s="9" t="s">
        <v>43</v>
      </c>
    </row>
    <row r="570" spans="1:3" x14ac:dyDescent="0.3">
      <c r="A570" s="9" t="s">
        <v>496</v>
      </c>
      <c r="B570" s="10" t="s">
        <v>236</v>
      </c>
      <c r="C570" s="9" t="s">
        <v>43</v>
      </c>
    </row>
    <row r="571" spans="1:3" x14ac:dyDescent="0.3">
      <c r="A571" s="9" t="s">
        <v>499</v>
      </c>
      <c r="B571" s="10" t="s">
        <v>69</v>
      </c>
      <c r="C571" s="9" t="s">
        <v>43</v>
      </c>
    </row>
    <row r="572" spans="1:3" x14ac:dyDescent="0.3">
      <c r="A572" s="9" t="s">
        <v>502</v>
      </c>
      <c r="B572" s="10" t="s">
        <v>47</v>
      </c>
      <c r="C572" s="9" t="s">
        <v>43</v>
      </c>
    </row>
    <row r="573" spans="1:3" x14ac:dyDescent="0.3">
      <c r="A573" s="9" t="s">
        <v>505</v>
      </c>
      <c r="B573" s="10" t="s">
        <v>47</v>
      </c>
      <c r="C573" s="9" t="s">
        <v>43</v>
      </c>
    </row>
    <row r="574" spans="1:3" x14ac:dyDescent="0.3">
      <c r="A574" s="9" t="s">
        <v>508</v>
      </c>
      <c r="B574" s="10" t="s">
        <v>47</v>
      </c>
      <c r="C574" s="9" t="s">
        <v>43</v>
      </c>
    </row>
    <row r="575" spans="1:3" ht="28.8" x14ac:dyDescent="0.3">
      <c r="A575" s="9" t="s">
        <v>512</v>
      </c>
      <c r="B575" s="10" t="s">
        <v>47</v>
      </c>
      <c r="C575" s="9" t="s">
        <v>43</v>
      </c>
    </row>
    <row r="576" spans="1:3" x14ac:dyDescent="0.3">
      <c r="A576" s="10" t="s">
        <v>58</v>
      </c>
      <c r="B576" s="10" t="s">
        <v>47</v>
      </c>
      <c r="C576" s="10" t="s">
        <v>44</v>
      </c>
    </row>
    <row r="577" spans="1:3" x14ac:dyDescent="0.3">
      <c r="A577" s="10" t="s">
        <v>67</v>
      </c>
      <c r="B577" s="10" t="s">
        <v>47</v>
      </c>
      <c r="C577" s="10" t="s">
        <v>44</v>
      </c>
    </row>
    <row r="578" spans="1:3" x14ac:dyDescent="0.3">
      <c r="A578" s="10" t="s">
        <v>77</v>
      </c>
      <c r="B578" s="10" t="s">
        <v>47</v>
      </c>
      <c r="C578" s="10" t="s">
        <v>44</v>
      </c>
    </row>
    <row r="579" spans="1:3" x14ac:dyDescent="0.3">
      <c r="A579" s="10" t="s">
        <v>86</v>
      </c>
      <c r="B579" s="10" t="s">
        <v>47</v>
      </c>
      <c r="C579" s="10" t="s">
        <v>44</v>
      </c>
    </row>
    <row r="580" spans="1:3" x14ac:dyDescent="0.3">
      <c r="A580" s="10" t="s">
        <v>94</v>
      </c>
      <c r="B580" s="10" t="s">
        <v>47</v>
      </c>
      <c r="C580" s="10" t="s">
        <v>44</v>
      </c>
    </row>
    <row r="581" spans="1:3" x14ac:dyDescent="0.3">
      <c r="A581" s="10" t="s">
        <v>102</v>
      </c>
      <c r="B581" s="10" t="s">
        <v>47</v>
      </c>
      <c r="C581" s="10" t="s">
        <v>44</v>
      </c>
    </row>
    <row r="582" spans="1:3" x14ac:dyDescent="0.3">
      <c r="A582" s="10" t="s">
        <v>110</v>
      </c>
      <c r="B582" s="10" t="s">
        <v>47</v>
      </c>
      <c r="C582" s="10" t="s">
        <v>44</v>
      </c>
    </row>
    <row r="583" spans="1:3" x14ac:dyDescent="0.3">
      <c r="A583" s="10" t="s">
        <v>118</v>
      </c>
      <c r="B583" s="10" t="s">
        <v>47</v>
      </c>
      <c r="C583" s="10" t="s">
        <v>44</v>
      </c>
    </row>
    <row r="584" spans="1:3" x14ac:dyDescent="0.3">
      <c r="A584" s="10" t="s">
        <v>126</v>
      </c>
      <c r="B584" s="10" t="s">
        <v>47</v>
      </c>
      <c r="C584" s="10" t="s">
        <v>44</v>
      </c>
    </row>
    <row r="585" spans="1:3" x14ac:dyDescent="0.3">
      <c r="A585" s="10" t="s">
        <v>135</v>
      </c>
      <c r="B585" s="10" t="s">
        <v>54</v>
      </c>
      <c r="C585" s="10" t="s">
        <v>44</v>
      </c>
    </row>
    <row r="586" spans="1:3" x14ac:dyDescent="0.3">
      <c r="A586" s="10" t="s">
        <v>143</v>
      </c>
      <c r="B586" s="10" t="s">
        <v>47</v>
      </c>
      <c r="C586" s="10" t="s">
        <v>44</v>
      </c>
    </row>
    <row r="587" spans="1:3" x14ac:dyDescent="0.3">
      <c r="A587" s="10" t="s">
        <v>152</v>
      </c>
      <c r="B587" s="10" t="s">
        <v>47</v>
      </c>
      <c r="C587" s="10" t="s">
        <v>44</v>
      </c>
    </row>
    <row r="588" spans="1:3" x14ac:dyDescent="0.3">
      <c r="A588" s="10" t="s">
        <v>160</v>
      </c>
      <c r="B588" s="10" t="s">
        <v>47</v>
      </c>
      <c r="C588" s="10" t="s">
        <v>44</v>
      </c>
    </row>
    <row r="589" spans="1:3" x14ac:dyDescent="0.3">
      <c r="A589" s="10" t="s">
        <v>168</v>
      </c>
      <c r="B589" s="10" t="s">
        <v>47</v>
      </c>
      <c r="C589" s="10" t="s">
        <v>44</v>
      </c>
    </row>
    <row r="590" spans="1:3" x14ac:dyDescent="0.3">
      <c r="A590" s="10" t="s">
        <v>177</v>
      </c>
      <c r="B590" s="10" t="s">
        <v>54</v>
      </c>
      <c r="C590" s="10" t="s">
        <v>44</v>
      </c>
    </row>
    <row r="591" spans="1:3" x14ac:dyDescent="0.3">
      <c r="A591" s="10" t="s">
        <v>185</v>
      </c>
      <c r="B591" s="10" t="s">
        <v>54</v>
      </c>
      <c r="C591" s="10" t="s">
        <v>44</v>
      </c>
    </row>
    <row r="592" spans="1:3" x14ac:dyDescent="0.3">
      <c r="A592" s="10" t="s">
        <v>194</v>
      </c>
      <c r="B592" s="10" t="s">
        <v>47</v>
      </c>
      <c r="C592" s="10" t="s">
        <v>44</v>
      </c>
    </row>
    <row r="593" spans="1:3" x14ac:dyDescent="0.3">
      <c r="A593" s="9" t="s">
        <v>59</v>
      </c>
      <c r="B593" s="10" t="s">
        <v>47</v>
      </c>
      <c r="C593" s="9" t="s">
        <v>45</v>
      </c>
    </row>
    <row r="594" spans="1:3" x14ac:dyDescent="0.3">
      <c r="A594" s="9" t="s">
        <v>68</v>
      </c>
      <c r="B594" s="10" t="s">
        <v>69</v>
      </c>
      <c r="C594" s="9" t="s">
        <v>45</v>
      </c>
    </row>
    <row r="595" spans="1:3" x14ac:dyDescent="0.3">
      <c r="A595" s="9" t="s">
        <v>68</v>
      </c>
      <c r="B595" s="10" t="s">
        <v>47</v>
      </c>
      <c r="C595" s="9" t="s">
        <v>45</v>
      </c>
    </row>
    <row r="596" spans="1:3" x14ac:dyDescent="0.3">
      <c r="A596" s="9" t="s">
        <v>87</v>
      </c>
      <c r="B596" s="10" t="s">
        <v>47</v>
      </c>
      <c r="C596" s="9" t="s">
        <v>45</v>
      </c>
    </row>
    <row r="597" spans="1:3" x14ac:dyDescent="0.3">
      <c r="A597" s="9" t="s">
        <v>95</v>
      </c>
      <c r="B597" s="10" t="s">
        <v>47</v>
      </c>
      <c r="C597" s="9" t="s">
        <v>45</v>
      </c>
    </row>
    <row r="598" spans="1:3" x14ac:dyDescent="0.3">
      <c r="A598" s="9" t="s">
        <v>103</v>
      </c>
      <c r="B598" s="10" t="s">
        <v>47</v>
      </c>
      <c r="C598" s="9" t="s">
        <v>45</v>
      </c>
    </row>
    <row r="599" spans="1:3" x14ac:dyDescent="0.3">
      <c r="A599" s="9" t="s">
        <v>111</v>
      </c>
      <c r="B599" s="10" t="s">
        <v>47</v>
      </c>
      <c r="C599" s="9" t="s">
        <v>45</v>
      </c>
    </row>
    <row r="600" spans="1:3" x14ac:dyDescent="0.3">
      <c r="A600" s="9" t="s">
        <v>119</v>
      </c>
      <c r="B600" s="10" t="s">
        <v>47</v>
      </c>
      <c r="C600" s="9" t="s">
        <v>45</v>
      </c>
    </row>
    <row r="601" spans="1:3" x14ac:dyDescent="0.3">
      <c r="A601" s="9" t="s">
        <v>127</v>
      </c>
      <c r="B601" s="10" t="s">
        <v>47</v>
      </c>
      <c r="C601" s="9" t="s">
        <v>45</v>
      </c>
    </row>
    <row r="602" spans="1:3" x14ac:dyDescent="0.3">
      <c r="A602" s="9" t="s">
        <v>136</v>
      </c>
      <c r="B602" s="10" t="s">
        <v>47</v>
      </c>
      <c r="C602" s="9" t="s">
        <v>45</v>
      </c>
    </row>
    <row r="603" spans="1:3" x14ac:dyDescent="0.3">
      <c r="A603" s="9" t="s">
        <v>144</v>
      </c>
      <c r="B603" s="10" t="s">
        <v>47</v>
      </c>
      <c r="C603" s="9" t="s">
        <v>45</v>
      </c>
    </row>
    <row r="604" spans="1:3" x14ac:dyDescent="0.3">
      <c r="A604" s="9" t="s">
        <v>153</v>
      </c>
      <c r="B604" s="10" t="s">
        <v>47</v>
      </c>
      <c r="C604" s="9" t="s">
        <v>45</v>
      </c>
    </row>
    <row r="605" spans="1:3" x14ac:dyDescent="0.3">
      <c r="A605" s="9" t="s">
        <v>161</v>
      </c>
      <c r="B605" s="10" t="s">
        <v>47</v>
      </c>
      <c r="C605" s="9" t="s">
        <v>45</v>
      </c>
    </row>
    <row r="606" spans="1:3" x14ac:dyDescent="0.3">
      <c r="A606" s="9" t="s">
        <v>169</v>
      </c>
      <c r="B606" s="10" t="s">
        <v>47</v>
      </c>
      <c r="C606" s="9" t="s">
        <v>45</v>
      </c>
    </row>
    <row r="607" spans="1:3" x14ac:dyDescent="0.3">
      <c r="A607" s="9" t="s">
        <v>178</v>
      </c>
      <c r="B607" s="10" t="s">
        <v>47</v>
      </c>
      <c r="C607" s="9" t="s">
        <v>45</v>
      </c>
    </row>
    <row r="608" spans="1:3" x14ac:dyDescent="0.3">
      <c r="A608" s="9" t="s">
        <v>186</v>
      </c>
      <c r="B608" s="10" t="s">
        <v>47</v>
      </c>
      <c r="C608" s="9" t="s">
        <v>45</v>
      </c>
    </row>
    <row r="609" spans="1:3" x14ac:dyDescent="0.3">
      <c r="A609" s="9" t="s">
        <v>195</v>
      </c>
      <c r="B609" s="10" t="s">
        <v>47</v>
      </c>
      <c r="C609" s="9" t="s">
        <v>45</v>
      </c>
    </row>
    <row r="610" spans="1:3" x14ac:dyDescent="0.3">
      <c r="A610" s="9" t="s">
        <v>202</v>
      </c>
      <c r="B610" s="10" t="s">
        <v>47</v>
      </c>
      <c r="C610" s="9" t="s">
        <v>45</v>
      </c>
    </row>
    <row r="611" spans="1:3" x14ac:dyDescent="0.3">
      <c r="A611" s="9" t="s">
        <v>209</v>
      </c>
      <c r="B611" s="10" t="s">
        <v>47</v>
      </c>
      <c r="C611" s="9" t="s">
        <v>45</v>
      </c>
    </row>
    <row r="612" spans="1:3" x14ac:dyDescent="0.3">
      <c r="A612" s="9" t="s">
        <v>216</v>
      </c>
      <c r="B612" s="10" t="s">
        <v>47</v>
      </c>
      <c r="C612" s="9" t="s">
        <v>45</v>
      </c>
    </row>
    <row r="613" spans="1:3" x14ac:dyDescent="0.3">
      <c r="A613" s="9" t="s">
        <v>223</v>
      </c>
      <c r="B613" s="10" t="s">
        <v>47</v>
      </c>
      <c r="C613" s="9" t="s">
        <v>45</v>
      </c>
    </row>
    <row r="614" spans="1:3" x14ac:dyDescent="0.3">
      <c r="A614" s="9" t="s">
        <v>230</v>
      </c>
      <c r="B614" s="10" t="s">
        <v>47</v>
      </c>
      <c r="C614" s="9" t="s">
        <v>45</v>
      </c>
    </row>
    <row r="615" spans="1:3" x14ac:dyDescent="0.3">
      <c r="A615" s="9" t="s">
        <v>238</v>
      </c>
      <c r="B615" s="10" t="s">
        <v>47</v>
      </c>
      <c r="C615" s="9" t="s">
        <v>45</v>
      </c>
    </row>
    <row r="616" spans="1:3" x14ac:dyDescent="0.3">
      <c r="A616" s="9" t="s">
        <v>245</v>
      </c>
      <c r="B616" s="10" t="s">
        <v>47</v>
      </c>
      <c r="C616" s="9" t="s">
        <v>45</v>
      </c>
    </row>
    <row r="617" spans="1:3" x14ac:dyDescent="0.3">
      <c r="A617" s="9" t="s">
        <v>252</v>
      </c>
      <c r="B617" s="10" t="s">
        <v>47</v>
      </c>
      <c r="C617" s="9" t="s">
        <v>45</v>
      </c>
    </row>
    <row r="618" spans="1:3" x14ac:dyDescent="0.3">
      <c r="A618" s="9" t="s">
        <v>259</v>
      </c>
      <c r="B618" s="10" t="s">
        <v>47</v>
      </c>
      <c r="C618" s="9" t="s">
        <v>45</v>
      </c>
    </row>
    <row r="619" spans="1:3" x14ac:dyDescent="0.3">
      <c r="A619" s="9" t="s">
        <v>266</v>
      </c>
      <c r="B619" s="10" t="s">
        <v>47</v>
      </c>
      <c r="C619" s="9" t="s">
        <v>45</v>
      </c>
    </row>
    <row r="620" spans="1:3" x14ac:dyDescent="0.3">
      <c r="A620" s="9" t="s">
        <v>274</v>
      </c>
      <c r="B620" s="10" t="s">
        <v>236</v>
      </c>
      <c r="C620" s="9" t="s">
        <v>45</v>
      </c>
    </row>
    <row r="621" spans="1:3" x14ac:dyDescent="0.3">
      <c r="A621" s="9" t="s">
        <v>282</v>
      </c>
      <c r="B621" s="10" t="s">
        <v>236</v>
      </c>
      <c r="C621" s="9" t="s">
        <v>45</v>
      </c>
    </row>
    <row r="622" spans="1:3" x14ac:dyDescent="0.3">
      <c r="A622" s="9" t="s">
        <v>289</v>
      </c>
      <c r="B622" s="10" t="s">
        <v>47</v>
      </c>
      <c r="C622" s="9" t="s">
        <v>45</v>
      </c>
    </row>
    <row r="623" spans="1:3" x14ac:dyDescent="0.3">
      <c r="A623" s="9" t="s">
        <v>296</v>
      </c>
      <c r="B623" s="10" t="s">
        <v>47</v>
      </c>
      <c r="C623" s="9" t="s">
        <v>45</v>
      </c>
    </row>
    <row r="624" spans="1:3" x14ac:dyDescent="0.3">
      <c r="A624" s="9" t="s">
        <v>303</v>
      </c>
      <c r="B624" s="10" t="s">
        <v>47</v>
      </c>
      <c r="C624" s="9" t="s">
        <v>45</v>
      </c>
    </row>
    <row r="625" spans="1:3" x14ac:dyDescent="0.3">
      <c r="A625" s="9" t="s">
        <v>310</v>
      </c>
      <c r="B625" s="10" t="s">
        <v>47</v>
      </c>
      <c r="C625" s="9" t="s">
        <v>45</v>
      </c>
    </row>
    <row r="626" spans="1:3" x14ac:dyDescent="0.3">
      <c r="A626" s="9" t="s">
        <v>316</v>
      </c>
      <c r="B626" s="10" t="s">
        <v>47</v>
      </c>
      <c r="C626" s="9" t="s">
        <v>45</v>
      </c>
    </row>
    <row r="627" spans="1:3" x14ac:dyDescent="0.3">
      <c r="A627" s="9" t="s">
        <v>322</v>
      </c>
      <c r="B627" s="10" t="s">
        <v>47</v>
      </c>
      <c r="C627" s="9" t="s">
        <v>45</v>
      </c>
    </row>
    <row r="628" spans="1:3" x14ac:dyDescent="0.3">
      <c r="A628" s="9" t="s">
        <v>327</v>
      </c>
      <c r="B628" s="10" t="s">
        <v>47</v>
      </c>
      <c r="C628" s="9" t="s">
        <v>45</v>
      </c>
    </row>
    <row r="629" spans="1:3" x14ac:dyDescent="0.3">
      <c r="A629" s="9" t="s">
        <v>332</v>
      </c>
      <c r="B629" s="10" t="s">
        <v>236</v>
      </c>
      <c r="C629" s="9" t="s">
        <v>45</v>
      </c>
    </row>
    <row r="630" spans="1:3" x14ac:dyDescent="0.3">
      <c r="A630" s="9" t="s">
        <v>337</v>
      </c>
      <c r="B630" s="10" t="s">
        <v>236</v>
      </c>
      <c r="C630" s="9" t="s">
        <v>45</v>
      </c>
    </row>
    <row r="631" spans="1:3" x14ac:dyDescent="0.3">
      <c r="A631" s="9" t="s">
        <v>343</v>
      </c>
      <c r="B631" s="10" t="s">
        <v>236</v>
      </c>
      <c r="C631" s="9" t="s">
        <v>45</v>
      </c>
    </row>
    <row r="632" spans="1:3" x14ac:dyDescent="0.3">
      <c r="A632" s="9" t="s">
        <v>348</v>
      </c>
      <c r="B632" s="10" t="s">
        <v>47</v>
      </c>
      <c r="C632" s="9" t="s">
        <v>45</v>
      </c>
    </row>
    <row r="633" spans="1:3" x14ac:dyDescent="0.3">
      <c r="A633" s="9" t="s">
        <v>353</v>
      </c>
      <c r="B633" s="10" t="s">
        <v>236</v>
      </c>
      <c r="C633" s="9" t="s">
        <v>45</v>
      </c>
    </row>
    <row r="634" spans="1:3" x14ac:dyDescent="0.3">
      <c r="A634" s="9" t="s">
        <v>358</v>
      </c>
      <c r="B634" s="10" t="s">
        <v>47</v>
      </c>
      <c r="C634" s="9" t="s">
        <v>45</v>
      </c>
    </row>
    <row r="635" spans="1:3" x14ac:dyDescent="0.3">
      <c r="A635" s="9" t="s">
        <v>363</v>
      </c>
      <c r="B635" s="10" t="s">
        <v>236</v>
      </c>
      <c r="C635" s="9" t="s">
        <v>45</v>
      </c>
    </row>
    <row r="636" spans="1:3" x14ac:dyDescent="0.3">
      <c r="A636" s="9" t="s">
        <v>368</v>
      </c>
      <c r="B636" s="10" t="s">
        <v>236</v>
      </c>
      <c r="C636" s="9" t="s">
        <v>45</v>
      </c>
    </row>
    <row r="637" spans="1:3" x14ac:dyDescent="0.3">
      <c r="A637" s="9" t="s">
        <v>372</v>
      </c>
      <c r="B637" s="10" t="s">
        <v>236</v>
      </c>
      <c r="C637" s="9" t="s">
        <v>45</v>
      </c>
    </row>
    <row r="638" spans="1:3" x14ac:dyDescent="0.3">
      <c r="A638" s="9" t="s">
        <v>377</v>
      </c>
      <c r="B638" s="10" t="s">
        <v>236</v>
      </c>
      <c r="C638" s="9" t="s">
        <v>45</v>
      </c>
    </row>
    <row r="639" spans="1:3" x14ac:dyDescent="0.3">
      <c r="A639" s="9" t="s">
        <v>382</v>
      </c>
      <c r="B639" s="10" t="s">
        <v>236</v>
      </c>
      <c r="C639" s="9" t="s">
        <v>45</v>
      </c>
    </row>
    <row r="640" spans="1:3" x14ac:dyDescent="0.3">
      <c r="A640" s="9" t="s">
        <v>386</v>
      </c>
      <c r="B640" s="10" t="s">
        <v>236</v>
      </c>
      <c r="C640" s="9" t="s">
        <v>45</v>
      </c>
    </row>
    <row r="641" spans="1:3" x14ac:dyDescent="0.3">
      <c r="A641" s="9" t="s">
        <v>391</v>
      </c>
      <c r="B641" s="10" t="s">
        <v>236</v>
      </c>
      <c r="C641" s="9" t="s">
        <v>45</v>
      </c>
    </row>
    <row r="642" spans="1:3" x14ac:dyDescent="0.3">
      <c r="A642" s="9" t="s">
        <v>397</v>
      </c>
      <c r="B642" s="10" t="s">
        <v>236</v>
      </c>
      <c r="C642" s="9" t="s">
        <v>45</v>
      </c>
    </row>
    <row r="643" spans="1:3" x14ac:dyDescent="0.3">
      <c r="A643" s="9" t="s">
        <v>402</v>
      </c>
      <c r="B643" s="10" t="s">
        <v>236</v>
      </c>
      <c r="C643" s="9" t="s">
        <v>45</v>
      </c>
    </row>
    <row r="644" spans="1:3" x14ac:dyDescent="0.3">
      <c r="A644" s="9" t="s">
        <v>406</v>
      </c>
      <c r="B644" s="10" t="s">
        <v>236</v>
      </c>
      <c r="C644" s="9" t="s">
        <v>45</v>
      </c>
    </row>
    <row r="645" spans="1:3" x14ac:dyDescent="0.3">
      <c r="A645" s="9" t="s">
        <v>411</v>
      </c>
      <c r="B645" s="10" t="s">
        <v>236</v>
      </c>
      <c r="C645" s="9" t="s">
        <v>45</v>
      </c>
    </row>
    <row r="646" spans="1:3" x14ac:dyDescent="0.3">
      <c r="A646" s="9" t="s">
        <v>415</v>
      </c>
      <c r="B646" s="10" t="s">
        <v>236</v>
      </c>
      <c r="C646" s="9" t="s">
        <v>45</v>
      </c>
    </row>
    <row r="647" spans="1:3" x14ac:dyDescent="0.3">
      <c r="A647" s="9" t="s">
        <v>418</v>
      </c>
      <c r="B647" s="10" t="s">
        <v>419</v>
      </c>
      <c r="C647" s="9" t="s">
        <v>45</v>
      </c>
    </row>
    <row r="648" spans="1:3" x14ac:dyDescent="0.3">
      <c r="A648" s="9" t="s">
        <v>422</v>
      </c>
      <c r="B648" s="10" t="s">
        <v>423</v>
      </c>
      <c r="C648" s="9" t="s">
        <v>45</v>
      </c>
    </row>
    <row r="649" spans="1:3" x14ac:dyDescent="0.3">
      <c r="A649" s="9" t="s">
        <v>426</v>
      </c>
      <c r="B649" s="10" t="s">
        <v>423</v>
      </c>
      <c r="C649" s="9" t="s">
        <v>45</v>
      </c>
    </row>
    <row r="650" spans="1:3" x14ac:dyDescent="0.3">
      <c r="A650" s="9" t="s">
        <v>429</v>
      </c>
      <c r="B650" s="10" t="s">
        <v>236</v>
      </c>
      <c r="C650" s="9" t="s">
        <v>45</v>
      </c>
    </row>
    <row r="651" spans="1:3" x14ac:dyDescent="0.3">
      <c r="A651" s="9" t="s">
        <v>432</v>
      </c>
      <c r="B651" s="10" t="s">
        <v>423</v>
      </c>
      <c r="C651" s="9" t="s">
        <v>45</v>
      </c>
    </row>
    <row r="652" spans="1:3" x14ac:dyDescent="0.3">
      <c r="A652" s="9" t="s">
        <v>435</v>
      </c>
      <c r="B652" s="10" t="s">
        <v>423</v>
      </c>
      <c r="C652" s="9" t="s">
        <v>45</v>
      </c>
    </row>
    <row r="653" spans="1:3" x14ac:dyDescent="0.3">
      <c r="A653" s="9" t="s">
        <v>438</v>
      </c>
      <c r="B653" s="10" t="s">
        <v>47</v>
      </c>
      <c r="C653" s="9" t="s">
        <v>45</v>
      </c>
    </row>
    <row r="654" spans="1:3" x14ac:dyDescent="0.3">
      <c r="A654" s="9" t="s">
        <v>441</v>
      </c>
      <c r="B654" s="10" t="s">
        <v>146</v>
      </c>
      <c r="C654" s="9" t="s">
        <v>45</v>
      </c>
    </row>
    <row r="655" spans="1:3" x14ac:dyDescent="0.3">
      <c r="A655" s="9" t="s">
        <v>444</v>
      </c>
      <c r="B655" s="10" t="s">
        <v>47</v>
      </c>
      <c r="C655" s="9" t="s">
        <v>45</v>
      </c>
    </row>
    <row r="656" spans="1:3" x14ac:dyDescent="0.3">
      <c r="A656" s="9" t="s">
        <v>447</v>
      </c>
      <c r="B656" s="10" t="s">
        <v>423</v>
      </c>
      <c r="C656" s="9" t="s">
        <v>45</v>
      </c>
    </row>
    <row r="657" spans="1:3" x14ac:dyDescent="0.3">
      <c r="A657" s="9" t="s">
        <v>450</v>
      </c>
      <c r="B657" s="10" t="s">
        <v>423</v>
      </c>
      <c r="C657" s="9" t="s">
        <v>45</v>
      </c>
    </row>
    <row r="658" spans="1:3" x14ac:dyDescent="0.3">
      <c r="A658" s="9" t="s">
        <v>453</v>
      </c>
      <c r="B658" s="10" t="s">
        <v>47</v>
      </c>
      <c r="C658" s="9" t="s">
        <v>45</v>
      </c>
    </row>
    <row r="659" spans="1:3" x14ac:dyDescent="0.3">
      <c r="A659" s="9" t="s">
        <v>456</v>
      </c>
      <c r="B659" s="10" t="s">
        <v>47</v>
      </c>
      <c r="C659" s="9" t="s">
        <v>45</v>
      </c>
    </row>
    <row r="660" spans="1:3" x14ac:dyDescent="0.3">
      <c r="A660" s="9" t="s">
        <v>459</v>
      </c>
      <c r="B660" s="10" t="s">
        <v>47</v>
      </c>
      <c r="C660" s="9" t="s">
        <v>45</v>
      </c>
    </row>
    <row r="661" spans="1:3" x14ac:dyDescent="0.3">
      <c r="A661" s="9" t="s">
        <v>462</v>
      </c>
      <c r="B661" s="10" t="s">
        <v>47</v>
      </c>
      <c r="C661" s="9" t="s">
        <v>45</v>
      </c>
    </row>
    <row r="662" spans="1:3" ht="28.8" x14ac:dyDescent="0.3">
      <c r="A662" s="9" t="s">
        <v>466</v>
      </c>
      <c r="B662" s="10" t="s">
        <v>236</v>
      </c>
      <c r="C662" s="9" t="s">
        <v>45</v>
      </c>
    </row>
    <row r="663" spans="1:3" x14ac:dyDescent="0.3">
      <c r="A663" s="9" t="s">
        <v>469</v>
      </c>
      <c r="B663" s="10" t="s">
        <v>236</v>
      </c>
      <c r="C663" s="9" t="s">
        <v>45</v>
      </c>
    </row>
    <row r="664" spans="1:3" x14ac:dyDescent="0.3">
      <c r="A664" s="9" t="s">
        <v>472</v>
      </c>
      <c r="B664" s="10" t="s">
        <v>47</v>
      </c>
      <c r="C664" s="9" t="s">
        <v>45</v>
      </c>
    </row>
    <row r="665" spans="1:3" x14ac:dyDescent="0.3">
      <c r="A665" s="9" t="s">
        <v>475</v>
      </c>
      <c r="B665" s="10" t="s">
        <v>69</v>
      </c>
      <c r="C665" s="9" t="s">
        <v>45</v>
      </c>
    </row>
    <row r="666" spans="1:3" x14ac:dyDescent="0.3">
      <c r="A666" s="9" t="s">
        <v>478</v>
      </c>
      <c r="B666" s="10" t="s">
        <v>47</v>
      </c>
      <c r="C666" s="9" t="s">
        <v>45</v>
      </c>
    </row>
    <row r="667" spans="1:3" x14ac:dyDescent="0.3">
      <c r="A667" s="9" t="s">
        <v>481</v>
      </c>
      <c r="B667" s="10" t="s">
        <v>47</v>
      </c>
      <c r="C667" s="9" t="s">
        <v>45</v>
      </c>
    </row>
    <row r="668" spans="1:3" x14ac:dyDescent="0.3">
      <c r="A668" s="9" t="s">
        <v>484</v>
      </c>
      <c r="B668" s="10" t="s">
        <v>47</v>
      </c>
      <c r="C668" s="9" t="s">
        <v>45</v>
      </c>
    </row>
    <row r="669" spans="1:3" x14ac:dyDescent="0.3">
      <c r="A669" s="9" t="s">
        <v>488</v>
      </c>
      <c r="B669" s="10" t="s">
        <v>47</v>
      </c>
      <c r="C669" s="9" t="s">
        <v>45</v>
      </c>
    </row>
    <row r="670" spans="1:3" x14ac:dyDescent="0.3">
      <c r="A670" s="9" t="s">
        <v>491</v>
      </c>
      <c r="B670" s="10" t="s">
        <v>47</v>
      </c>
      <c r="C670" s="9" t="s">
        <v>45</v>
      </c>
    </row>
    <row r="671" spans="1:3" x14ac:dyDescent="0.3">
      <c r="A671" s="9" t="s">
        <v>494</v>
      </c>
      <c r="B671" s="10" t="s">
        <v>47</v>
      </c>
      <c r="C671" s="9" t="s">
        <v>45</v>
      </c>
    </row>
    <row r="672" spans="1:3" x14ac:dyDescent="0.3">
      <c r="A672" s="9" t="s">
        <v>497</v>
      </c>
      <c r="B672" s="10" t="s">
        <v>47</v>
      </c>
      <c r="C672" s="9" t="s">
        <v>45</v>
      </c>
    </row>
    <row r="673" spans="1:3" x14ac:dyDescent="0.3">
      <c r="A673" s="9" t="s">
        <v>500</v>
      </c>
      <c r="B673" s="10" t="s">
        <v>47</v>
      </c>
      <c r="C673" s="9" t="s">
        <v>45</v>
      </c>
    </row>
    <row r="674" spans="1:3" x14ac:dyDescent="0.3">
      <c r="A674" s="9" t="s">
        <v>503</v>
      </c>
      <c r="B674" s="10" t="s">
        <v>47</v>
      </c>
      <c r="C674" s="9" t="s">
        <v>45</v>
      </c>
    </row>
    <row r="675" spans="1:3" x14ac:dyDescent="0.3">
      <c r="A675" s="9" t="s">
        <v>506</v>
      </c>
      <c r="B675" s="10" t="s">
        <v>47</v>
      </c>
      <c r="C675" s="9" t="s">
        <v>45</v>
      </c>
    </row>
    <row r="676" spans="1:3" x14ac:dyDescent="0.3">
      <c r="A676" s="9" t="s">
        <v>509</v>
      </c>
      <c r="B676" s="10" t="s">
        <v>47</v>
      </c>
      <c r="C676" s="9" t="s">
        <v>45</v>
      </c>
    </row>
    <row r="677" spans="1:3" x14ac:dyDescent="0.3">
      <c r="A677" s="9" t="s">
        <v>513</v>
      </c>
      <c r="B677" s="10" t="s">
        <v>47</v>
      </c>
      <c r="C677" s="9" t="s">
        <v>45</v>
      </c>
    </row>
    <row r="678" spans="1:3" x14ac:dyDescent="0.3">
      <c r="A678" s="9" t="s">
        <v>515</v>
      </c>
      <c r="B678" s="10" t="s">
        <v>47</v>
      </c>
      <c r="C678" s="9" t="s">
        <v>45</v>
      </c>
    </row>
    <row r="679" spans="1:3" x14ac:dyDescent="0.3">
      <c r="A679" s="9" t="s">
        <v>518</v>
      </c>
      <c r="B679" s="10" t="s">
        <v>47</v>
      </c>
      <c r="C679" s="9" t="s">
        <v>45</v>
      </c>
    </row>
    <row r="680" spans="1:3" x14ac:dyDescent="0.3">
      <c r="A680" s="9" t="s">
        <v>520</v>
      </c>
      <c r="B680" s="10" t="s">
        <v>47</v>
      </c>
      <c r="C680" s="9" t="s">
        <v>45</v>
      </c>
    </row>
    <row r="681" spans="1:3" x14ac:dyDescent="0.3">
      <c r="A681" s="9" t="s">
        <v>523</v>
      </c>
      <c r="B681" s="10" t="s">
        <v>47</v>
      </c>
      <c r="C681" s="9" t="s">
        <v>45</v>
      </c>
    </row>
    <row r="682" spans="1:3" x14ac:dyDescent="0.3">
      <c r="A682" s="9" t="s">
        <v>525</v>
      </c>
      <c r="B682" s="10" t="s">
        <v>47</v>
      </c>
      <c r="C682" s="9" t="s">
        <v>45</v>
      </c>
    </row>
    <row r="683" spans="1:3" x14ac:dyDescent="0.3">
      <c r="A683" s="9" t="s">
        <v>527</v>
      </c>
      <c r="B683" s="10" t="s">
        <v>47</v>
      </c>
      <c r="C683" s="9" t="s">
        <v>45</v>
      </c>
    </row>
    <row r="684" spans="1:3" x14ac:dyDescent="0.3">
      <c r="A684" s="9" t="s">
        <v>527</v>
      </c>
      <c r="B684" s="10" t="s">
        <v>47</v>
      </c>
      <c r="C684" s="9" t="s">
        <v>45</v>
      </c>
    </row>
    <row r="685" spans="1:3" x14ac:dyDescent="0.3">
      <c r="A685" s="9" t="s">
        <v>530</v>
      </c>
      <c r="B685" s="10" t="s">
        <v>47</v>
      </c>
      <c r="C685" s="9" t="s">
        <v>45</v>
      </c>
    </row>
    <row r="686" spans="1:3" x14ac:dyDescent="0.3">
      <c r="A686" s="9" t="s">
        <v>532</v>
      </c>
      <c r="B686" s="10" t="s">
        <v>47</v>
      </c>
      <c r="C686" s="9" t="s">
        <v>45</v>
      </c>
    </row>
    <row r="687" spans="1:3" x14ac:dyDescent="0.3">
      <c r="A687" s="9" t="s">
        <v>534</v>
      </c>
      <c r="B687" s="10" t="s">
        <v>236</v>
      </c>
      <c r="C687" s="9" t="s">
        <v>45</v>
      </c>
    </row>
    <row r="688" spans="1:3" x14ac:dyDescent="0.3">
      <c r="A688" s="9" t="s">
        <v>536</v>
      </c>
      <c r="B688" s="10" t="s">
        <v>47</v>
      </c>
      <c r="C688" s="9" t="s">
        <v>45</v>
      </c>
    </row>
    <row r="689" spans="1:3" x14ac:dyDescent="0.3">
      <c r="A689" s="9" t="s">
        <v>538</v>
      </c>
      <c r="B689" s="10" t="s">
        <v>47</v>
      </c>
      <c r="C689" s="9" t="s">
        <v>45</v>
      </c>
    </row>
    <row r="690" spans="1:3" x14ac:dyDescent="0.3">
      <c r="A690" s="9" t="s">
        <v>541</v>
      </c>
      <c r="B690" s="10" t="s">
        <v>47</v>
      </c>
      <c r="C690" s="9" t="s">
        <v>45</v>
      </c>
    </row>
    <row r="691" spans="1:3" x14ac:dyDescent="0.3">
      <c r="A691" s="9" t="s">
        <v>543</v>
      </c>
      <c r="B691" s="10" t="s">
        <v>47</v>
      </c>
      <c r="C691" s="9" t="s">
        <v>45</v>
      </c>
    </row>
    <row r="692" spans="1:3" x14ac:dyDescent="0.3">
      <c r="A692" s="9" t="s">
        <v>545</v>
      </c>
      <c r="B692" s="10" t="s">
        <v>47</v>
      </c>
      <c r="C692" s="9" t="s">
        <v>45</v>
      </c>
    </row>
    <row r="693" spans="1:3" x14ac:dyDescent="0.3">
      <c r="A693" s="9" t="s">
        <v>547</v>
      </c>
      <c r="B693" s="10" t="s">
        <v>47</v>
      </c>
      <c r="C693" s="9" t="s">
        <v>45</v>
      </c>
    </row>
    <row r="694" spans="1:3" x14ac:dyDescent="0.3">
      <c r="A694" s="9" t="s">
        <v>549</v>
      </c>
      <c r="B694" s="10" t="s">
        <v>47</v>
      </c>
      <c r="C694" s="9" t="s">
        <v>45</v>
      </c>
    </row>
    <row r="695" spans="1:3" x14ac:dyDescent="0.3">
      <c r="A695" s="9" t="s">
        <v>551</v>
      </c>
      <c r="B695" s="10" t="s">
        <v>47</v>
      </c>
      <c r="C695" s="9" t="s">
        <v>45</v>
      </c>
    </row>
    <row r="696" spans="1:3" x14ac:dyDescent="0.3">
      <c r="A696" s="9" t="s">
        <v>553</v>
      </c>
      <c r="B696" s="10" t="s">
        <v>47</v>
      </c>
      <c r="C696" s="9" t="s">
        <v>45</v>
      </c>
    </row>
    <row r="697" spans="1:3" x14ac:dyDescent="0.3">
      <c r="A697" s="9" t="s">
        <v>555</v>
      </c>
      <c r="B697" s="10" t="s">
        <v>47</v>
      </c>
      <c r="C697" s="9" t="s">
        <v>45</v>
      </c>
    </row>
    <row r="698" spans="1:3" ht="28.8" x14ac:dyDescent="0.3">
      <c r="A698" s="9" t="s">
        <v>557</v>
      </c>
      <c r="B698" s="10" t="s">
        <v>47</v>
      </c>
      <c r="C698" s="9" t="s">
        <v>45</v>
      </c>
    </row>
    <row r="699" spans="1:3" x14ac:dyDescent="0.3">
      <c r="A699" s="9" t="s">
        <v>559</v>
      </c>
      <c r="B699" s="10" t="s">
        <v>47</v>
      </c>
      <c r="C699" s="9" t="s">
        <v>45</v>
      </c>
    </row>
    <row r="700" spans="1:3" x14ac:dyDescent="0.3">
      <c r="A700" s="9" t="s">
        <v>561</v>
      </c>
      <c r="B700" s="10" t="s">
        <v>47</v>
      </c>
      <c r="C700" s="9" t="s">
        <v>45</v>
      </c>
    </row>
    <row r="701" spans="1:3" x14ac:dyDescent="0.3">
      <c r="A701" s="9" t="s">
        <v>564</v>
      </c>
      <c r="B701" s="10" t="s">
        <v>47</v>
      </c>
      <c r="C701" s="9" t="s">
        <v>45</v>
      </c>
    </row>
    <row r="702" spans="1:3" x14ac:dyDescent="0.3">
      <c r="A702" s="9" t="s">
        <v>566</v>
      </c>
      <c r="B702" s="10" t="s">
        <v>47</v>
      </c>
      <c r="C702" s="9"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C834CF-74BB-42E8-9BFB-389332759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3.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GDI-F051</vt:lpstr>
      <vt:lpstr>Instrucciones</vt:lpstr>
      <vt:lpstr>Control de cambios</vt: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cp:lastModifiedBy>
  <cp:revision/>
  <dcterms:created xsi:type="dcterms:W3CDTF">2024-02-06T20:09:32Z</dcterms:created>
  <dcterms:modified xsi:type="dcterms:W3CDTF">2025-07-09T01:55:03Z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