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dcardenas\Downloads\"/>
    </mc:Choice>
  </mc:AlternateContent>
  <bookViews>
    <workbookView xWindow="0" yWindow="0" windowWidth="24000" windowHeight="9630" tabRatio="800" activeTab="1"/>
  </bookViews>
  <sheets>
    <sheet name="Índice" sheetId="22" r:id="rId1"/>
    <sheet name="Gestión Riesgos de Corrupción" sheetId="18" r:id="rId2"/>
    <sheet name="Antitrámites" sheetId="24" r:id="rId3"/>
    <sheet name="EstrategiaParticipación" sheetId="21" r:id="rId4"/>
    <sheet name="Anexo 1 Sgto Part.Ciudadana" sheetId="27" r:id="rId5"/>
    <sheet name="Rendición de Cuentas" sheetId="14" r:id="rId6"/>
    <sheet name="Servicio al ciudadano" sheetId="17" r:id="rId7"/>
    <sheet name="Transparencia Informacion" sheetId="19" r:id="rId8"/>
    <sheet name="Riesgos" sheetId="26" r:id="rId9"/>
  </sheets>
  <definedNames>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Departamentos">#REF!</definedName>
    <definedName name="Fuentes">#REF!</definedName>
    <definedName name="Indicadores">#REF!</definedName>
    <definedName name="Objetivos">OFFSET(#REF!,0,0,COUNTA(#REF!)-1,1)</definedName>
  </definedNames>
  <calcPr calcId="162913" concurrentCalc="0"/>
</workbook>
</file>

<file path=xl/calcChain.xml><?xml version="1.0" encoding="utf-8"?>
<calcChain xmlns="http://schemas.openxmlformats.org/spreadsheetml/2006/main">
  <c r="P16" i="27" l="1"/>
  <c r="P15" i="27"/>
  <c r="P14" i="27"/>
  <c r="P4" i="27"/>
  <c r="I111" i="26"/>
  <c r="I110" i="26"/>
  <c r="I109" i="26"/>
  <c r="I108" i="26"/>
</calcChain>
</file>

<file path=xl/sharedStrings.xml><?xml version="1.0" encoding="utf-8"?>
<sst xmlns="http://schemas.openxmlformats.org/spreadsheetml/2006/main" count="2512" uniqueCount="1168">
  <si>
    <t xml:space="preserve">Responsable </t>
  </si>
  <si>
    <t>Plan Anticorrupción y de Atención al Ciudadano</t>
  </si>
  <si>
    <t>1.1</t>
  </si>
  <si>
    <t>1.2</t>
  </si>
  <si>
    <t>1.3</t>
  </si>
  <si>
    <t>2.1</t>
  </si>
  <si>
    <t>2.2</t>
  </si>
  <si>
    <t>Fecha programada</t>
  </si>
  <si>
    <t>Subcomponente</t>
  </si>
  <si>
    <t>Componente 3:  Rendición de cuentas</t>
  </si>
  <si>
    <t>Componente 4:  Servicio al Ciudadano</t>
  </si>
  <si>
    <t>Componente 5:  Transparencia y Acceso a la Información</t>
  </si>
  <si>
    <t>3.1</t>
  </si>
  <si>
    <t>3.3</t>
  </si>
  <si>
    <t>4.1</t>
  </si>
  <si>
    <t>5.1</t>
  </si>
  <si>
    <t>5.2</t>
  </si>
  <si>
    <t>Actividades</t>
  </si>
  <si>
    <t xml:space="preserve">Subcomponente </t>
  </si>
  <si>
    <t xml:space="preserve"> Actividades</t>
  </si>
  <si>
    <t xml:space="preserve">Plan Anticorrupción y de Atención al Ciudadano                                                                                                                                                                                                                                        </t>
  </si>
  <si>
    <t>5.1.</t>
  </si>
  <si>
    <t>Meta o producto</t>
  </si>
  <si>
    <t>Estrategia de Participación Ciudadana en la Gestión Pública</t>
  </si>
  <si>
    <t>Formato Planeación de la Participación</t>
  </si>
  <si>
    <t>Fase del ciclo de la Gestión</t>
  </si>
  <si>
    <t>Objetivo (s) de la actividad</t>
  </si>
  <si>
    <t>Meta/Producto</t>
  </si>
  <si>
    <t>Indicador</t>
  </si>
  <si>
    <t>Responsable</t>
  </si>
  <si>
    <t>Diagnóstico</t>
  </si>
  <si>
    <t>Implementación/ejecución/colaboración</t>
  </si>
  <si>
    <t>Control/Evaluación</t>
  </si>
  <si>
    <t>Acciones transversales</t>
  </si>
  <si>
    <t>COMPONENTES</t>
  </si>
  <si>
    <t>Gestión del Riesgo de Corrupción - Mapa de Riesgos Corrupción</t>
  </si>
  <si>
    <t>Racionalización de Trámites</t>
  </si>
  <si>
    <t>Rendición de Cuentas</t>
  </si>
  <si>
    <t>Mecanismos para Mejorar la Atención al Ciudadano</t>
  </si>
  <si>
    <t>Mecanismos para la Transparencia y Acceso a la Información</t>
  </si>
  <si>
    <t>Monitoreo Lideres y OAP</t>
  </si>
  <si>
    <t>Seguimiento OCI</t>
  </si>
  <si>
    <t>INSTITUTO DE HIDROLOGIA, METEOROLOGIA Y ESTUDIOS AMBIENTALES</t>
  </si>
  <si>
    <t>AMBIENTE Y DESARROLLO SOSTENIBLE</t>
  </si>
  <si>
    <t>Componente 2:  Estrategia Antitrámites</t>
  </si>
  <si>
    <t>DATOS TRÁMITES A RACIONALIZAR</t>
  </si>
  <si>
    <t>TIPO DE RACIONALIZACIÓN</t>
  </si>
  <si>
    <t>PLAN DE EJECUCIÓN</t>
  </si>
  <si>
    <t>Tipo</t>
  </si>
  <si>
    <t>Número</t>
  </si>
  <si>
    <t>Nombre</t>
  </si>
  <si>
    <t>Estado</t>
  </si>
  <si>
    <t>Situación actual</t>
  </si>
  <si>
    <t>Mejora a implementar</t>
  </si>
  <si>
    <t>Beneficio al ciudadano y/o entidad</t>
  </si>
  <si>
    <t>Tipo racionalización</t>
  </si>
  <si>
    <t>Acciones racionalización</t>
  </si>
  <si>
    <t>Fecha inicio</t>
  </si>
  <si>
    <t>Fecha final</t>
  </si>
  <si>
    <t>Inscrito</t>
  </si>
  <si>
    <t>Ver archivo:</t>
  </si>
  <si>
    <t>Actualizar la caracterización de población objetivo del IDEAM basándose en estudios previos y análisis existentes.</t>
  </si>
  <si>
    <t>Publicar en la página Web de la entidad la información relacionada con Ley de Transparencia y aquellos mecanismos mediante los cuales la ciudadanía pueda verificar la rendición de cuentas.                                                               (Medios de divulgación: Página Web).</t>
  </si>
  <si>
    <t xml:space="preserve">Publicar noticias relacionadas con la gestión de la Entidad, avances y resultados.                                                        </t>
  </si>
  <si>
    <t>Noticias publicadas donde se evidencie la gestión del IDEAM.</t>
  </si>
  <si>
    <t>Grupo de Comunicaciones</t>
  </si>
  <si>
    <t>Divulgar los productos realizados por el IDEAM y su alcance.</t>
  </si>
  <si>
    <t>Documento  de caracterización actualizado publicado y socializado</t>
  </si>
  <si>
    <t>Actualización de la información en los vínculos de la página web de la entidad en Ley de Transparencia</t>
  </si>
  <si>
    <t>1.4</t>
  </si>
  <si>
    <t>1 audiencia pública participativa anual.</t>
  </si>
  <si>
    <t>1 foro semestral (2 anuales).</t>
  </si>
  <si>
    <t>2.5</t>
  </si>
  <si>
    <t>Participar en las Ferias Nacionales de Servicio al Ciudadano</t>
  </si>
  <si>
    <t>Grupo de Atención al Ciudadano</t>
  </si>
  <si>
    <t>Identificar uno de los usuarios que más consulta la información del IDEAM y otro que haga uso de la misma, para entregarles un reconocimiento a su fidelidad.</t>
  </si>
  <si>
    <t>1. Hacer un reconocimiento público y el envío de una carta al usuario identificado, reconociendo y agradeciendo su fidelidad.                                                                                                 2. Entrega de kit de publicaciones seleccionadas del IDEAM al usuario escogido.</t>
  </si>
  <si>
    <t>• Grupo de Atención al Ciudadano 
• Grupo de Comunicaciones</t>
  </si>
  <si>
    <t>Identificar un servidor del IDEAM para hacer visible su labor, en pro de las prácticas de Participación Ciudadana,  a través de la publicación de una nota en la revista interna u otros canales de divulgación interna</t>
  </si>
  <si>
    <t>3.4</t>
  </si>
  <si>
    <t>Grupo de Administración y Desarrollo del Talento Humano</t>
  </si>
  <si>
    <t>Evaluación y propuesta de mejoras de la estrategia de rendición de cuentas.</t>
  </si>
  <si>
    <t xml:space="preserve">Documento con evaluación y mejoras respecto a la estrategia de rendición de cuentas </t>
  </si>
  <si>
    <t xml:space="preserve">• Grupo de Atención al Ciudadano
• Áreas Operativas
• Grupo de Gestión documental y Centro de Documentación </t>
  </si>
  <si>
    <t>Capacitación interna relacionada con buenas prácticas de Rendición de Cuentas en el cumplimiento de su labor.</t>
  </si>
  <si>
    <t xml:space="preserve">Hacer reconocimiento público al servidor público del IDEAM que se destaque por la realización de prácticas de Rendición de Cuentas en el cumplimiento de su labor.             </t>
  </si>
  <si>
    <t xml:space="preserve">Fortalecer las competencias de los funcionarios del IDEAM a través de la capacitaciones presenciales y/o virtuales que se encuentren enfocadas a buenas prácticas de Rendición de Cuentas.                                            </t>
  </si>
  <si>
    <t xml:space="preserve">Realizar seguimiento a la estrategia de servicio de Atención al Ciudadano. </t>
  </si>
  <si>
    <t>Grupo de Atención al Ciudadano.</t>
  </si>
  <si>
    <t xml:space="preserve">Informe de resultados al seguimiento de la estrategia. </t>
  </si>
  <si>
    <t>Cronograma de capacitaciones.
Actas de reunión con las evidencias.</t>
  </si>
  <si>
    <t>Realizar reporte del seguimiento hecho a la gestión interna de las PQRS.</t>
  </si>
  <si>
    <t>Informe de seguimiento</t>
  </si>
  <si>
    <t xml:space="preserve">Grupo de Atención al Ciudadano </t>
  </si>
  <si>
    <t>Realizar la medición del Nivel de Satisfacción de Usuarios del IDEAM.</t>
  </si>
  <si>
    <t>Informe de medición NSU</t>
  </si>
  <si>
    <t>Permanente</t>
  </si>
  <si>
    <t>Implementar acciones de mejora viables producto de análisis de la medición de la NSU</t>
  </si>
  <si>
    <t>Acciones viables implementadas</t>
  </si>
  <si>
    <t>Generar informe de solicitudes de acceso a la información publicado en la página web del Instituto.</t>
  </si>
  <si>
    <t>Grupo de Comunicaciones y Oficina Asesora de Planeación.</t>
  </si>
  <si>
    <t>Divulgación del plan anticorrupción y de atención al ciudadano y mapa de riesgos de corrupción</t>
  </si>
  <si>
    <t>Informes de seguimiento</t>
  </si>
  <si>
    <t>Oficina de Control Interno</t>
  </si>
  <si>
    <t>Seguimiento del Plan</t>
  </si>
  <si>
    <t>Actualizar la información correspondiente a la Ley de Transparencia Artículos 9 y 10.</t>
  </si>
  <si>
    <t>Monitoreo del Plan</t>
  </si>
  <si>
    <t>Registro del monitoreo</t>
  </si>
  <si>
    <t>Documento con evaluación y mejoras</t>
  </si>
  <si>
    <t>1 pieza gráfica, audiovisual o multimedia (4 piezas anuales)</t>
  </si>
  <si>
    <t>Publicación de artículo en los medios de divulgación interna con el perfil del funcionario seleccionado.</t>
  </si>
  <si>
    <t>Grupo de Atención al Ciudadano
Grupo de Comunicaciones</t>
  </si>
  <si>
    <t>• Dirección General
Secretaria General
• Oficina Asesora de Planeación
• Grupo de Comunicaciones
• Grupo de Gestión documental y Centro de Documentación 
• Grupo de Atención al Ciudadano 
• Oficina de Control Interno
•  Subdirección de Hidrología
•  Subdirección de Meteorología
•  Subdirección de Estudios Ambientales
•  Subdirección de Ecosistemas e Información Ambiental</t>
  </si>
  <si>
    <t>Grupo de Comunicaciones
•  Subdirección de Hidrología
•  Subdirección de Meteorología
•  Subdirección de Estudios Ambientales
•  Subdirección de Ecosistemas e Información Ambiental</t>
  </si>
  <si>
    <t>Tecnológico</t>
  </si>
  <si>
    <t>Fortalecer de acuerdo a la viabilidad de recursos, los canales de atención con los resultados del diagnostico</t>
  </si>
  <si>
    <t>Fortalecimiento de un canal de Atención al Ciudadano</t>
  </si>
  <si>
    <t>Promover en la Entidad una cultura de servicio al ciudadano interna y externa.</t>
  </si>
  <si>
    <t>Grupo de Atención al Ciudadano
Grupo de Administración y Desarrollo del Talento Humano</t>
  </si>
  <si>
    <t>Ajustar la Estrategia de Participación Ciudadana.</t>
  </si>
  <si>
    <t>Documento con evaluación y mejoras.</t>
  </si>
  <si>
    <t>* Grupo de Atención al Ciudadano
* Grupo de Comunicaciones</t>
  </si>
  <si>
    <t xml:space="preserve">Plan de participación Ciudadana, anexo 2 y actas de reunión con las subdirecciones de la entidad. </t>
  </si>
  <si>
    <t>Número de actividades planteadas / número de actividades realizadas.</t>
  </si>
  <si>
    <t xml:space="preserve">Realizar una capacitación interna sobre la Estrategia de Participación Ciudadana. </t>
  </si>
  <si>
    <t>Capacitar a las dependencias de la entidad, sobre la importancia de la participación ciudadana y la responsabilidad de cada área frente a la misma.</t>
  </si>
  <si>
    <t>Una capacitación con los servidores públicos de la entidad, (Fotos, lista de asistencia).</t>
  </si>
  <si>
    <t>AÑO DE VIGENCIA: 2019</t>
  </si>
  <si>
    <t>Determinar la efectividad de las actividades de participación ciudadana, realizadas por el IDEAM, durante la vigencia 2018.</t>
  </si>
  <si>
    <t xml:space="preserve">Determinar la efectividad  de las actividades de participación ciudadana realizadas en el Instituto, durante la vigencia 2018. </t>
  </si>
  <si>
    <t>Diagnóstico de la vigencia 2018 (El cual corresponde al anexo 1 de la Estrategia de Participación Ciudadana)</t>
  </si>
  <si>
    <t xml:space="preserve">Definir y elaborar el Plan de Participación Ciudadana 2019. </t>
  </si>
  <si>
    <t>Desarrollar e implementar las actividades planteadas en el Plan de Participación Ciudadana 2019</t>
  </si>
  <si>
    <t xml:space="preserve">Cumplir las actividades o eventos definidos en el Plan de Participación Ciudadana 2019. </t>
  </si>
  <si>
    <t>Evaluación de la Estrategia de Participación Ciudadana y su implementación en la vigencia 2019.</t>
  </si>
  <si>
    <t>Cortes
30/04/2019
31/08/2019
30/11/2019</t>
  </si>
  <si>
    <t>30/06/2019
30/11/2019</t>
  </si>
  <si>
    <t>Cortes
31/03/2019
30/06/2019
30/09/2019</t>
  </si>
  <si>
    <t>Cortes
30/11/2019</t>
  </si>
  <si>
    <t>IDEAM PAAC 2019 Anexo 1 Mapa de Riesgo Corrupción MRC.xlsx</t>
  </si>
  <si>
    <t>Seguimiento al Plan Anticorrupción y Atención al Ciudadano</t>
  </si>
  <si>
    <t>Revisar y actualizar de ser necesario el Registro de Activos de Información según los requerimientos de la política de Gobierno Digital</t>
  </si>
  <si>
    <t>Líder de cada proceso y Oficina Asesora de Planeación.</t>
  </si>
  <si>
    <t>El IDEAM participará en 1 FNSC (Feria Nacional de Servicio al Ciudadano) en el segundo semestre de la vigencia.</t>
  </si>
  <si>
    <t>VERSION: 2.0</t>
  </si>
  <si>
    <t>Oficina Asesora de Planeación</t>
  </si>
  <si>
    <t>Líderes de los procesos y Oficina Asesora de Planeación</t>
  </si>
  <si>
    <t>Matriz de mapa de riesgos de corrupción actualizada de acuerdo con la guía del DAFP</t>
  </si>
  <si>
    <t>Trámite</t>
  </si>
  <si>
    <t>Autorización para la medición de emisiones contaminantes generadas por fuentes móviles</t>
  </si>
  <si>
    <t>En proceso de inscripción</t>
  </si>
  <si>
    <t>De conformidad con el artículo 35 de la Resolución Nº 910 de 2008 expedida por el Ministerio de Ambiente y Desarrollo Territorial,  “Las autoridades ambientales, los comercializadores representantes de marca, fabricantes, ensambladores e importadores de vehículos y/o motocicletas, motociclos y moto triciclos, así como los laboratorios ambientales que realicen medición de emisiones contaminantes para cumplir lo establecido en la presente resolución, deberán contar con la autorización del proceso de medición de emisiones contaminantes otorgada por el Instituto de Hidrología, Meteorología y Estudios Ambientales- IDEAM"
Dicho acto administrativo o resolución, y la misma solicitud, son documentos físicos cuyo trámite requiere interacción presencial de cada usuario, desde cualquier parte del territorio nacional, con la sede única del IDEAM en  Bogotá D.C., bajo las limitaciones del correo postal y/o  los horarios de oficina de los funcionarios a cargo de la tarea.</t>
  </si>
  <si>
    <t>Se propone un mecanismo alternativo de comunicación virtual con el usuario, para la notificación por medios electrónicos autorizados, tanto de los actos administrativos generados, como de la comunicación con el IDEAM en el marco del trámite</t>
  </si>
  <si>
    <t>Documento de diagnóstico 2018</t>
  </si>
  <si>
    <t xml:space="preserve">Un (1)  Plan de Participación Ciudadana </t>
  </si>
  <si>
    <t xml:space="preserve">Número de capacitaciones planteadas / número de capacitaciones realizadas.      </t>
  </si>
  <si>
    <t>Revisar y actualizar la metodología de administración del riesgo del Instituto de acuerdo con la nueva “Guía para la Administración del Riesgo y el Diseño de controles en Entidades Públicas" Versión 4 de Octubre de 2018.</t>
  </si>
  <si>
    <t>Metodología de administración del riesgo del Instituto actualizada</t>
  </si>
  <si>
    <t>Mapa de Riesgos actualizado y publicado en web</t>
  </si>
  <si>
    <t>Publicar el mapa de riesgos actualizado</t>
  </si>
  <si>
    <t xml:space="preserve">Líderes de proceso y Grupo de Comunicaciones  </t>
  </si>
  <si>
    <t xml:space="preserve">Plan Anticorrupción y de Atención al Ciudadano                 </t>
  </si>
  <si>
    <t>Acreditación de laboratorios ambientales en Colombia</t>
  </si>
  <si>
    <t>Realizar diagnóstico de operación y uso de los canales</t>
  </si>
  <si>
    <t>Documento de diagnóstico de operación y uso de los canales</t>
  </si>
  <si>
    <t>Equipo  líder de rendición de cuentas</t>
  </si>
  <si>
    <t>3.2</t>
  </si>
  <si>
    <t>30/08/2019
30/11/2019</t>
  </si>
  <si>
    <t>Participación en 1 FNSC (Feria Nacional de Servicio al Ciudadano)</t>
  </si>
  <si>
    <t xml:space="preserve">                                                                                                                                                                  </t>
  </si>
  <si>
    <r>
      <rPr>
        <b/>
        <sz val="11"/>
        <rFont val="Arial Narrow"/>
        <family val="2"/>
      </rPr>
      <t>Subcomponente 1</t>
    </r>
    <r>
      <rPr>
        <sz val="11"/>
        <rFont val="Arial Narrow"/>
        <family val="2"/>
      </rPr>
      <t xml:space="preserve">                                                                                         Lineamientos de Transparencia Activa</t>
    </r>
  </si>
  <si>
    <r>
      <rPr>
        <b/>
        <sz val="11"/>
        <color theme="1"/>
        <rFont val="Arial Narrow"/>
        <family val="2"/>
      </rPr>
      <t xml:space="preserve">Subcomponente 3                                                                                             </t>
    </r>
    <r>
      <rPr>
        <sz val="11"/>
        <color theme="1"/>
        <rFont val="Arial Narrow"/>
        <family val="2"/>
      </rPr>
      <t>Elaboración los Instrumentos de Gestión de la Información</t>
    </r>
  </si>
  <si>
    <r>
      <rPr>
        <b/>
        <sz val="11"/>
        <rFont val="Arial Narrow"/>
        <family val="2"/>
      </rPr>
      <t xml:space="preserve">Subcomponente 5                                                                                      </t>
    </r>
    <r>
      <rPr>
        <sz val="11"/>
        <rFont val="Arial Narrow"/>
        <family val="2"/>
      </rPr>
      <t xml:space="preserve">   Monitoreo del Acceso a la Información Pública</t>
    </r>
  </si>
  <si>
    <t>Indicadores</t>
  </si>
  <si>
    <t>Información actualizada</t>
  </si>
  <si>
    <t>Información validada en los cortes establecidos</t>
  </si>
  <si>
    <t>Todas las áreas responsables</t>
  </si>
  <si>
    <t>Mantener el Registro de Activos de información actualizado</t>
  </si>
  <si>
    <t>Registro de Activos de información actualizado y publicado</t>
  </si>
  <si>
    <t>Oficial de Seguridad de la Información y todas la dependencias</t>
  </si>
  <si>
    <t xml:space="preserve">30/06/2019
</t>
  </si>
  <si>
    <t>Informe de solicitudes de acceso a la información.</t>
  </si>
  <si>
    <t>Cortes
31/03/2019
30/06/2019
30/09/2019
30/11/2019</t>
  </si>
  <si>
    <r>
      <rPr>
        <b/>
        <sz val="11"/>
        <color theme="1"/>
        <rFont val="Arial Narrow"/>
        <family val="2"/>
      </rPr>
      <t xml:space="preserve">Subcomponente /proceso 1                                          </t>
    </r>
    <r>
      <rPr>
        <sz val="11"/>
        <color theme="1"/>
        <rFont val="Arial Narrow"/>
        <family val="2"/>
      </rPr>
      <t xml:space="preserve"> Política de Administración de Riesgos de Corrupción</t>
    </r>
  </si>
  <si>
    <r>
      <rPr>
        <b/>
        <sz val="11"/>
        <color theme="1"/>
        <rFont val="Arial Narrow"/>
        <family val="2"/>
      </rPr>
      <t xml:space="preserve">Subcomponente/proceso  2                                                                    </t>
    </r>
    <r>
      <rPr>
        <sz val="11"/>
        <color theme="1"/>
        <rFont val="Arial Narrow"/>
        <family val="2"/>
      </rPr>
      <t xml:space="preserve">  Construcción del Mapa de Riesgos de Corrupción</t>
    </r>
  </si>
  <si>
    <r>
      <rPr>
        <b/>
        <sz val="11"/>
        <color theme="1"/>
        <rFont val="Arial Narrow"/>
        <family val="2"/>
      </rPr>
      <t xml:space="preserve">Subcomponente /proceso 3                                            </t>
    </r>
    <r>
      <rPr>
        <sz val="11"/>
        <color theme="1"/>
        <rFont val="Arial Narrow"/>
        <family val="2"/>
      </rPr>
      <t xml:space="preserve"> Consulta y divulgación </t>
    </r>
  </si>
  <si>
    <r>
      <rPr>
        <b/>
        <sz val="11"/>
        <color theme="1"/>
        <rFont val="Arial Narrow"/>
        <family val="2"/>
      </rPr>
      <t>Subcomponente /proceso 4</t>
    </r>
    <r>
      <rPr>
        <sz val="11"/>
        <color theme="1"/>
        <rFont val="Arial Narrow"/>
        <family val="2"/>
      </rPr>
      <t xml:space="preserve">                                           Monitoreo o revisión</t>
    </r>
  </si>
  <si>
    <r>
      <rPr>
        <b/>
        <sz val="11"/>
        <color theme="1"/>
        <rFont val="Arial Narrow"/>
        <family val="2"/>
      </rPr>
      <t>Subcomponente/proceso 5</t>
    </r>
    <r>
      <rPr>
        <sz val="11"/>
        <color theme="1"/>
        <rFont val="Arial Narrow"/>
        <family val="2"/>
      </rPr>
      <t xml:space="preserve"> Seguimiento</t>
    </r>
  </si>
  <si>
    <r>
      <t>De conformidad con el parágrafo 2 del Artículo 2.2.8.9.1.5 del Decreto 1076 de 2015, los laboratorios que produzcan información de carácter ambiental requerida por las autoridades ambientales competentes, o la información de carácter oficial relacionada con la calidad del medio ambiente y de los recursos naturales renovables, deberán poseer certificado de acreditación otorgado mediante acto administrativo expedido por el IDEAM. 
Dicho acto administrativo o resolución, y la misma solicitud de acreditación, son documentos físicos cuyo trámite requiere interacción</t>
    </r>
    <r>
      <rPr>
        <b/>
        <sz val="11"/>
        <rFont val="Arial Narrow"/>
        <family val="2"/>
      </rPr>
      <t xml:space="preserve"> presencial</t>
    </r>
    <r>
      <rPr>
        <sz val="11"/>
        <rFont val="Arial Narrow"/>
        <family val="2"/>
      </rPr>
      <t xml:space="preserve"> de cada usuario, desde cualquier parte del territorio nacional, con la sede única del IDEAM en  Bogotá D.C., bajo las limitaciones del correo postal y/o  los horarios de oficina de los funcionarios a cargo de la tarea.</t>
    </r>
  </si>
  <si>
    <r>
      <t xml:space="preserve">Se propone un mecanismo alternativo de comunicación </t>
    </r>
    <r>
      <rPr>
        <b/>
        <sz val="11"/>
        <rFont val="Arial Narrow"/>
        <family val="2"/>
      </rPr>
      <t>virtual</t>
    </r>
    <r>
      <rPr>
        <sz val="11"/>
        <rFont val="Arial Narrow"/>
        <family val="2"/>
      </rPr>
      <t xml:space="preserve"> con el usuario, para la notificación al usuario, tanto de los actos administrativos generados, como de la comunicación del usuario con el IDEAM en el marco del trámite</t>
    </r>
  </si>
  <si>
    <r>
      <t xml:space="preserve">Subcomponente 1 
</t>
    </r>
    <r>
      <rPr>
        <sz val="11"/>
        <color theme="1"/>
        <rFont val="Arial Narrow"/>
        <family val="2"/>
      </rPr>
      <t>Información de calidad y en lenguaje comprensible</t>
    </r>
  </si>
  <si>
    <r>
      <t>Subcomponente 2</t>
    </r>
    <r>
      <rPr>
        <sz val="11"/>
        <color theme="1"/>
        <rFont val="Arial Narrow"/>
        <family val="2"/>
      </rPr>
      <t xml:space="preserve"> 
Diálogo de doble vía con la ciudadanía y sus organizaciones</t>
    </r>
  </si>
  <si>
    <r>
      <t xml:space="preserve">Subcomponente 3
</t>
    </r>
    <r>
      <rPr>
        <sz val="11"/>
        <color theme="1"/>
        <rFont val="Arial Narrow"/>
        <family val="2"/>
      </rPr>
      <t>Incentivos para motivar la cultura de la rendición y petición de cuentas</t>
    </r>
  </si>
  <si>
    <r>
      <rPr>
        <b/>
        <sz val="11"/>
        <color theme="1"/>
        <rFont val="Arial Narrow"/>
        <family val="2"/>
      </rPr>
      <t xml:space="preserve">Subcomponente 4
</t>
    </r>
    <r>
      <rPr>
        <sz val="11"/>
        <color theme="1"/>
        <rFont val="Arial Narrow"/>
        <family val="2"/>
      </rPr>
      <t>Evaluación y retroalimentación a  la gestión institucional</t>
    </r>
  </si>
  <si>
    <r>
      <rPr>
        <b/>
        <sz val="11"/>
        <color theme="1"/>
        <rFont val="Arial Narrow"/>
        <family val="2"/>
      </rPr>
      <t>Subcomponente 1</t>
    </r>
    <r>
      <rPr>
        <sz val="11"/>
        <color theme="1"/>
        <rFont val="Arial Narrow"/>
        <family val="2"/>
      </rPr>
      <t xml:space="preserve">                           
Estructura administrativa y Direccionamiento estratégico </t>
    </r>
  </si>
  <si>
    <r>
      <rPr>
        <b/>
        <sz val="11"/>
        <color theme="1"/>
        <rFont val="Arial Narrow"/>
        <family val="2"/>
      </rPr>
      <t xml:space="preserve">Subcomponente 2                            </t>
    </r>
    <r>
      <rPr>
        <sz val="11"/>
        <color theme="1"/>
        <rFont val="Arial Narrow"/>
        <family val="2"/>
      </rPr>
      <t xml:space="preserve"> 
Fortalecimiento de los canales de atención</t>
    </r>
  </si>
  <si>
    <r>
      <rPr>
        <b/>
        <sz val="11"/>
        <color theme="1"/>
        <rFont val="Arial Narrow"/>
        <family val="2"/>
      </rPr>
      <t xml:space="preserve">Subcomponente 3                          </t>
    </r>
    <r>
      <rPr>
        <sz val="11"/>
        <color theme="1"/>
        <rFont val="Arial Narrow"/>
        <family val="2"/>
      </rPr>
      <t xml:space="preserve"> 
Talento humano</t>
    </r>
  </si>
  <si>
    <r>
      <rPr>
        <b/>
        <sz val="11"/>
        <color theme="1"/>
        <rFont val="Arial Narrow"/>
        <family val="2"/>
      </rPr>
      <t xml:space="preserve">Subcomponente 4                         
</t>
    </r>
    <r>
      <rPr>
        <sz val="11"/>
        <color theme="1"/>
        <rFont val="Arial Narrow"/>
        <family val="2"/>
      </rPr>
      <t xml:space="preserve"> Normativo y procedimental</t>
    </r>
  </si>
  <si>
    <r>
      <rPr>
        <b/>
        <sz val="11"/>
        <color theme="1"/>
        <rFont val="Arial Narrow"/>
        <family val="2"/>
      </rPr>
      <t xml:space="preserve">Subcomponente 5                          </t>
    </r>
    <r>
      <rPr>
        <sz val="11"/>
        <color theme="1"/>
        <rFont val="Arial Narrow"/>
        <family val="2"/>
      </rPr>
      <t xml:space="preserve"> 
Relacionamiento con el ciudadano</t>
    </r>
  </si>
  <si>
    <t xml:space="preserve">Revisar y actualizar la Política de Administración de Riesgos </t>
  </si>
  <si>
    <t>Aprobar la Política de Administración de Riesgos</t>
  </si>
  <si>
    <t>Política aprobada</t>
  </si>
  <si>
    <t>Comité Institucional de Control Interno</t>
  </si>
  <si>
    <t>Divulgar la Política de Administración de Riesgos aprobada</t>
  </si>
  <si>
    <t>Política divulgada</t>
  </si>
  <si>
    <t>Informe de seguimiento de PQRS</t>
  </si>
  <si>
    <r>
      <rPr>
        <b/>
        <sz val="11"/>
        <rFont val="Arial Narrow"/>
        <family val="2"/>
      </rPr>
      <t xml:space="preserve">Subcomponente 2                                                                                          </t>
    </r>
    <r>
      <rPr>
        <sz val="11"/>
        <rFont val="Arial Narrow"/>
        <family val="2"/>
      </rPr>
      <t xml:space="preserve"> Lineamientos de Transparencia Pasiva</t>
    </r>
  </si>
  <si>
    <t>Audiencia pública de rendición de cuentas (Presencial)</t>
  </si>
  <si>
    <t xml:space="preserve">Actualizar el mapa de riesgos de acuerdo a nueva metodología </t>
  </si>
  <si>
    <t xml:space="preserve">15/04/2019
16/08/2019
29/11/2019 </t>
  </si>
  <si>
    <t>Foro virtual como espacio de diálogo a través de Tics para dar a conocer la gestión de la Entidad y abrir un canal de comunicación entre el ciudadano y la entidad. (Medios de divulgación: Twitcam)</t>
  </si>
  <si>
    <t xml:space="preserve">Distinción en 1 evento público anual, de carácter interno, al servidor público que se destaque por la realización de prácticas de Rendición de Cuentas y participación ciudadana. </t>
  </si>
  <si>
    <t>Formulación/Planeación de políticas, planes, programas o proyectos</t>
  </si>
  <si>
    <t xml:space="preserve">Desarrollar el 100% de las actividades planteadas en el Plan de Participación Ciudadana. </t>
  </si>
  <si>
    <t xml:space="preserve">Evaluar la estrategia 2019 y plantear mejoras respecto a las actividades de la estrategia de Participación Ciudadana, para el año 2020. </t>
  </si>
  <si>
    <t>La notificación por medios electrónicos autorizados por el usuario de las comunicaciones generadas para éste en el marco del trámite de acreditación, redunda directamente en disminución de costos y  tiempo de traslado hasta la ciudad de Bogotá D.C., a la  sede central del IDEAM.
Por otra parte, la facilidad del usuario de comunicar y/o trasladar información necesaria para el trámite por estos mismos medios electrónicos, disminuye igualmente en costos adicionales de correo postal certificado.</t>
  </si>
  <si>
    <t>Respuesta y /o Notificación electrónica</t>
  </si>
  <si>
    <t>Subdirección de Estudios Ambientales (Grupo de Acreditación)
Apoya: Oficina Asesora de Planeación (OAP)</t>
  </si>
  <si>
    <t>La notificación por medios electrónicos autorizados por el usuario de las comunicaciones generadas para éste en el marco del trámite de autorización, redunda directamente en disminución de costos y  tiempo de traslado hasta la ciudad de Bogotá D.C., a la  sede central del IDEAM.
Por otra parte, la facilidad del usuario de comunicar y/o trasladar información necesaria para el trámite por estos mismos medios electrónicos, disminuye igualmente en costos adicionales de correo postal certificado.</t>
  </si>
  <si>
    <t>Correo electrónico masivo y redes sociales para divulgación</t>
  </si>
  <si>
    <t>Política de Administración de Riesgos actualizada</t>
  </si>
  <si>
    <t>Información de metodología en: http://www.funcionpublica.gov.co/eva/es/plan-anticorrupcion</t>
  </si>
  <si>
    <t>IDENTIFICACIÓN DEL RIESGO</t>
  </si>
  <si>
    <t>ANÁLISIS DEL RIESGO</t>
  </si>
  <si>
    <t xml:space="preserve">CONTROLES </t>
  </si>
  <si>
    <t>VALORACIÓN DEL RIESGO</t>
  </si>
  <si>
    <t>OPCIONES DE MANEJO</t>
  </si>
  <si>
    <t>TRATAMIENTO</t>
  </si>
  <si>
    <t>MONITOREO Y REVISIÓN</t>
  </si>
  <si>
    <t>CAUSA</t>
  </si>
  <si>
    <t>RIESGO</t>
  </si>
  <si>
    <t xml:space="preserve">DESCRIPCIÓN </t>
  </si>
  <si>
    <t>CONSECUENCIA</t>
  </si>
  <si>
    <t>TIPO DE RIESGO</t>
  </si>
  <si>
    <t>RIESGO INHERENTE</t>
  </si>
  <si>
    <t>RIESGO RESIDUAL</t>
  </si>
  <si>
    <t>ACCIONES ASOCIADAS AL CONTROL</t>
  </si>
  <si>
    <t>FECHA</t>
  </si>
  <si>
    <t>ACCIONES</t>
  </si>
  <si>
    <t>RESPONSABLE</t>
  </si>
  <si>
    <t>INDICADOR</t>
  </si>
  <si>
    <t>PROBABILIDAD</t>
  </si>
  <si>
    <t>DESCRIPCIÓN</t>
  </si>
  <si>
    <t>IMPACTO</t>
  </si>
  <si>
    <t>ZONA DE RIESGO</t>
  </si>
  <si>
    <t>PERIODO DE EJECUCIÓN</t>
  </si>
  <si>
    <t>REGISTRO</t>
  </si>
  <si>
    <t>Intereses mutuos o recibimiento de dádivas.</t>
  </si>
  <si>
    <t>1. Hallazgos en auditorias de los entes de Control. 
2. Perdida de credibilidad en la gestión de la Entidad. 
3. Detrimento patrimonial.</t>
  </si>
  <si>
    <t>RIESGO DE CORRUPCIÓN</t>
  </si>
  <si>
    <t>Rara Vez</t>
  </si>
  <si>
    <t>Mayor</t>
  </si>
  <si>
    <t>B</t>
  </si>
  <si>
    <t xml:space="preserve">E-PI-P001 Procedimiento PAA
ORFEOS
Seguimiento a la ejecución PAA </t>
  </si>
  <si>
    <t>Asumir</t>
  </si>
  <si>
    <t>Durante la vigencia</t>
  </si>
  <si>
    <t>1. Seguimiento a la ejecución actividades PAA
2.Seguimiento indicadores PAA</t>
  </si>
  <si>
    <t>Seguimiento PAA
Seguimiento indicadores PAA</t>
  </si>
  <si>
    <t>Gestión de Comunicaciones</t>
  </si>
  <si>
    <t>Obtener algún beneficio personal o dinero adicional, con la información técnico científica que genera el Instituto.</t>
  </si>
  <si>
    <t>Utilizar indebidamente la información noticiosa previo a su publicación en los diferentes canales como la web, el Twitter o el Facebook de la entidad.</t>
  </si>
  <si>
    <t>Manejo inadecuado de la información generada por la entidad para obtener beneficios.</t>
  </si>
  <si>
    <t>Perdida de Imagen, confianza y credibilidad Institucional.</t>
  </si>
  <si>
    <t>Posible</t>
  </si>
  <si>
    <t>A</t>
  </si>
  <si>
    <t>M</t>
  </si>
  <si>
    <t>Mensual</t>
  </si>
  <si>
    <t xml:space="preserve">Grupo de comunicaciones </t>
  </si>
  <si>
    <t>Gestión de Recursos Informáticos y Tecnológicos</t>
  </si>
  <si>
    <t>Pérdida de integridad, disponibilidad y uso inadecuado o indebido de la información.</t>
  </si>
  <si>
    <t>Catastrófico</t>
  </si>
  <si>
    <t>E</t>
  </si>
  <si>
    <t>* Auditoría a las políticas de seguridad y privacidad de la información
* Gestión de incidentes de seguridad.</t>
  </si>
  <si>
    <t>REDUCIR</t>
  </si>
  <si>
    <t>Soportes de auditoría
Tip´s de seguridad</t>
  </si>
  <si>
    <t>oficina de Informática</t>
  </si>
  <si>
    <t>Generación de Datos e Información Hidrometeorológica y Ambiental para la toma de decisiones</t>
  </si>
  <si>
    <t>Suministro información hidrometeorológica y ambiental para beneficio particular.</t>
  </si>
  <si>
    <t>Suministro por parte de los funcionarios no autorizados de información hidrometeorológica y ambiental por fuera de los canales establecidos para tal fin, para beneficio particular.</t>
  </si>
  <si>
    <t xml:space="preserve">Divulgación de información sin verificación y validación.
Procesos disciplinarios.
Acciones legales contra el Instituto .  
Perdida de credibilidad del Instituto. </t>
  </si>
  <si>
    <t>Improbable</t>
  </si>
  <si>
    <t>Moderado</t>
  </si>
  <si>
    <t>Reducir</t>
  </si>
  <si>
    <t xml:space="preserve">Durante la vigencia </t>
  </si>
  <si>
    <t>Actualizar procedimientos.
Incluir procedimientos en el SGI.                                                                                                                                                         Estandarización del proceso con la implementación de la plataforma tecnológica DHIME</t>
  </si>
  <si>
    <t>Procedimientos actualizados. 
Procedimientos cargados en el SGI.                         Procedimientos cargados en el DHIME.</t>
  </si>
  <si>
    <t>Grupo Planeación Operativa</t>
  </si>
  <si>
    <t>Numero de PQRs atendidas</t>
  </si>
  <si>
    <t>Generación de conocimiento e investigación</t>
  </si>
  <si>
    <t>*Falta de controles y supervisión en la generación y difusión de productos finales.
*Uso de información no oficial</t>
  </si>
  <si>
    <t>Manipulación de la información Hidrometeorológica y Ambiental para beneficio particular.</t>
  </si>
  <si>
    <t>Riesgos legales, perdida de imagen institucional.
Vulneración de derechos y planificación de políticas.</t>
  </si>
  <si>
    <t xml:space="preserve">Aplicación de procedimientos técnicos y verificación de los puntos de control antes de la emisión de los informes a publicar.
Divulgación y oficialización de los productos  </t>
  </si>
  <si>
    <t>Realizar seguimiento a los controles establecidos.</t>
  </si>
  <si>
    <t>Reporte de seguimiento</t>
  </si>
  <si>
    <t>Subdirectores
Director General</t>
  </si>
  <si>
    <t>GESTION DEL SGI- SGC 17011 - Sistema de Gestión de Calidad Acreditación de laboratorios</t>
  </si>
  <si>
    <t>* Deficiencias en la revisión preliminar del trámite.
* Asignación de tareas jurídicas al equipo técnico.
* Ausencia de políticas sobre las que se tomen decisiones sobre el trámite</t>
  </si>
  <si>
    <t>Respuestas en contravención con normatividad vigente, el proceso o conceptos científicos</t>
  </si>
  <si>
    <t>Respuesta a usuarios, actos administrativos o acciones que se desvíen de lo dispuesto en la normatividad vigente, que no sean coherentes con los antecedentes del proceso o vayan en detrimento de los conceptos científicos vigentes.</t>
  </si>
  <si>
    <t>Recursos de reposición interpuestos ante los actos administrativos favorables para el usuario, acciones legales en contra del IDEAM, detrimento de la imagen del Instituto, decisiones no coherentes con el proceso o la legislación vigente.</t>
  </si>
  <si>
    <t>Probable</t>
  </si>
  <si>
    <t>Año 2019</t>
  </si>
  <si>
    <t>Revisión preliminar de los llamados "Recursos de Reposición" por parte del jurídico, antes de tomar decisiones técnicas
Comunicados públicos sobre decisiones técnicas tomados en conjunto referentes a los temas reiterativos que generan conflicto en el trámite</t>
  </si>
  <si>
    <t>Reporte de actos administrativos Secretaria General
Comunicaciones</t>
  </si>
  <si>
    <t>Coordinador Grupo Acreditación</t>
  </si>
  <si>
    <t>N. Recursos de reposición donde se acepte por lo menos un argumento presentado por el usuario</t>
  </si>
  <si>
    <t xml:space="preserve">* Falta de estímulos profesionales y meritorios al interior del grupo de trabajo.
* Problemas económicos financieros de los miembros del grupo de acreditación.
* Deseo de éxito sobrepasando los límites profesionales y éticos. </t>
  </si>
  <si>
    <t>Decisiones ajustadas a intereses particulares</t>
  </si>
  <si>
    <t>Este riesgo hace referencia a aquellas decisiones que se tomen con fundamento en un interés particular.</t>
  </si>
  <si>
    <t xml:space="preserve">Acciones judiciales contra el instituto.
Detrimento de la imagen institucional.
Procesos disciplinarios, penales, administrativos y fiscales en contra de los servidores públicos del Instituto.
</t>
  </si>
  <si>
    <t>Implementación del Sistema de Gestión de Calidad basado en la norma ISO 17011, para definir las políticas generales de decisiones y normalizar el hacer diario del equipo completo relacionado con el proceso</t>
  </si>
  <si>
    <t>Documentos del Sistema de Gestión</t>
  </si>
  <si>
    <t>Contratista asignado para la tarea</t>
  </si>
  <si>
    <t>Servicios- Laboratorio de Calidad ambiental</t>
  </si>
  <si>
    <t>Deficiencias en la información suministrada a las partes interesadas</t>
  </si>
  <si>
    <t>Suministro información de la red de calidad de agua para beneficio particular.</t>
  </si>
  <si>
    <t>Suministro de información de la red de calidad de agua por parte de los funcionarios no autorizados, por fuera de los canales establecidos para tal fin, para beneficio particular.</t>
  </si>
  <si>
    <t>Procesos Disciplinarios. Acciones legales contra el Instituto. Pérdida de Credibilidad del Instituto.</t>
  </si>
  <si>
    <t>RIESGO DE CORRUPCION</t>
  </si>
  <si>
    <t>RARA VEZ</t>
  </si>
  <si>
    <t>MODERADO</t>
  </si>
  <si>
    <t>La respuesta a las solicitudes se generan por los canales dispuestos por la oficina de atención al ciudadano.</t>
  </si>
  <si>
    <t>Respuestas oportunas a las solicitudes por los canales dispuestos para tal fin.</t>
  </si>
  <si>
    <t>orfeo, correo institucional, oficios.</t>
  </si>
  <si>
    <t>Numero de respuesta a solicitudes/ Numero de solicitudes recibidas</t>
  </si>
  <si>
    <t>1.- Funcionarios predispuestos a la materialización de conductas de corrupción. 
2.- La no aplicación de los Procesos y Procedimientos de Atención al Ciudadano.</t>
  </si>
  <si>
    <t>Solicitar o aceptar pagos o cualquier otra clase de beneficio.</t>
  </si>
  <si>
    <t xml:space="preserve">Solicitar o aceptar pagos o cualquier otra clase de beneficio, a cambio de dar cumplimiento a las obligaciones propias del cargo asignado al Grupo de Atención al Ciudadano. </t>
  </si>
  <si>
    <t>1. Resolución 2071 del 30 de septiembre de 2015
2.Procedimiento de Atención al Ciudadano.
3. Formato Ordenado de registro PQRS
4. Formatos de Seguimiento PQRS.
5. Formato Reporte  PQRS  por dependencias.</t>
  </si>
  <si>
    <t>ASUMIR</t>
  </si>
  <si>
    <t>TRIMESTRAL</t>
  </si>
  <si>
    <t>Capacitaciones, 
Seguimiento  tiempos de respuesta, monitoreo, evaluación  a los procedimientos y controles del grupo</t>
  </si>
  <si>
    <t>1. Lista de asistencia, fotografías, material utilizado. 
2. Correos electrónicos y Formato seguimiento presencial.
3. Actas reuniones grupo A.C.</t>
  </si>
  <si>
    <t>BIBIANA SANDOVAL 
Coordinadora Grupo de Atención al Ciudadano</t>
  </si>
  <si>
    <t>(Casos de corrupción de Atención al Ciudadano denunciados/Total de PQRS)*100
=0%</t>
  </si>
  <si>
    <t>Expedir Certificados de Disponibilidad Presupuestal y/o Registros Presupuestales amparando la contratación del Instituto  sin el lleno de los requisitos legales, en beneficio propio o a cambio de una retribución económica.</t>
  </si>
  <si>
    <t xml:space="preserve">Mensual </t>
  </si>
  <si>
    <t>1. Validar la información de las solicitudes de Certificados de Disponibilidad Presupuestal y compromisos adquiridos por el IDEAM de carácter contractual con el Seguimiento Contractual, la ejecución presupuestal y soportes, previo a su generación en el aplicativo SIIF Nación.
2. Verificar que la información registrada en el aplicativo SIIF Nación que ampara la contratación del Instituto esté acorde con la documentación soporte allegada.</t>
  </si>
  <si>
    <t xml:space="preserve">GRUPO DE PRESUPUESTO </t>
  </si>
  <si>
    <t>Desconocimiento de la normativa vigente.
Sobrecarga laboral.</t>
  </si>
  <si>
    <t>Inoportunidad en los pagos</t>
  </si>
  <si>
    <t>Demora en el trámite de las obligaciones que son allegadas a la dependencia para pago.</t>
  </si>
  <si>
    <t>Sanciones disciplinarias, fiscales y penales por incumplimiento de los pagos en los términos establecidos por parte del Instituto.</t>
  </si>
  <si>
    <t>1. PROCEDIMIENTOS:A-GF-I003 Instructivo Giro y Pago de Cheques, A-GF-P005 Procedimiento Gestión de Pagos.      2.FORMATOS:  A-GF-P011 Procedimiento Solicitud y Legalización Comisiones, . 3.  SOFTWARE:  SIIF NACION II, ORFEO</t>
  </si>
  <si>
    <t>Ejecución mensual durante el año.</t>
  </si>
  <si>
    <t>1- Fortalecer los controles establecidos para la revisión de  los pagos, con el fin de  establecer obligaciones y fechas limite de pagos.</t>
  </si>
  <si>
    <t>Indicadores de gestión</t>
  </si>
  <si>
    <t>Total de ordenes de pago pagadas/Total de obligaciones del mes *100</t>
  </si>
  <si>
    <t>Omisión, intereses mutuo o recibimiento de dádivas.</t>
  </si>
  <si>
    <t xml:space="preserve">Desviación de recursos girados en beneficio a terceros. </t>
  </si>
  <si>
    <t>Ordenar, efectuar o desviar pagos que por omisión o beneficios a terceros se presenten en la sede central y áreas operativas.</t>
  </si>
  <si>
    <t>Procesos disciplinarias, penales o fiscales. Detrimento patrimonial.</t>
  </si>
  <si>
    <t>1. PROCEDIMIENTOS:A-GF-I003 Instructivo Giro y Pago de Cheques, A-GF-P005 Procedimiento Gestión de Pagos.      2.FORMATOS: A-GF-F011 Formato de Novedades Cuentas Bancarias. 3.  SOFTWARE:  SIIF NACION II, ORFEO, GESTION SEGURIDAD ELECTRONICA (Token-firma digital) y CERTICAMARA (Token-firma digital).</t>
  </si>
  <si>
    <t>1- Fortalecer los controles establecidos para la revisión de  los pagos, con el fin de  establecer obligaciones, según lo establecido en el  Procedimiento de Gestión de Pagos. 2. Solicitar a las áreas operativas el envío de los soportes de  los pagos que realicen con los recursos girados  desde la sede central.</t>
  </si>
  <si>
    <t>Ofrecimiento de sobornos al funcionario encargado del establecimiento de los indicadores financieros para los procesos contractuales que adelanta el Ideam.</t>
  </si>
  <si>
    <t>Favorecimiento económico a terceros en los procesos contractuales que adelanta del Instituto.</t>
  </si>
  <si>
    <t>Establecer los indicadores financieros de los diferentes procesos contractuales sin el debido análisis del sector económico y el cumplimiento del Manual para determinar y verificar los requisitos habilitantes en los Procesos de Contratación de Colombia Compra Eficiente.</t>
  </si>
  <si>
    <t>Acto de corrupción del funcionario y/o contratista del Grupo de Contabilidad.
Sanciones disciplinarias, penales y fiscales por parte de los entes de control.</t>
  </si>
  <si>
    <t>Aplicación del Manual para determinar y verificar los requisitos habilitantes en los Procesos de Contratación de Colombia Compra Eficiente.</t>
  </si>
  <si>
    <t>MENSUAL</t>
  </si>
  <si>
    <t>Procesos Contractuales que requieran requisitos habilitantes de capacidad financiera.</t>
  </si>
  <si>
    <t>En el grupo de Contabilidad existe un profesional idóneo que estructura los indicadores financieros de los procesos contractuales, el cual con base en el análisis del sector y los estudios previos enviados por el dueño del proceso, aplica el manual para determinar y verificar los requisitos habilitantes en los Procesos de Contratación de Colombia Compra Eficiente y la Coordinadora aprueba y firma.</t>
  </si>
  <si>
    <t>Coordinadora Grupo de Contabilidad</t>
  </si>
  <si>
    <t>Tramitar cuentas sin los soportes legales</t>
  </si>
  <si>
    <t>Ofrecimiento de sobornos al funcionario encargado de la amortización de los anticipos generados en la contratación por la modalidad de selección de comisionistas, (Bolsa Mercantil).</t>
  </si>
  <si>
    <t>Autorizar los desembolsos a los proveedores de los contratos suscritos con la bolsa mercantil sin el lleno de los requisitos legales.</t>
  </si>
  <si>
    <t>Cuadro de control en Excel de amortización de anticipos.
Trazabilidad en el sistema de gestión documental Orfeo.</t>
  </si>
  <si>
    <t>Segregación de funciones entre el trámite y aprobación de los documentos en el SIIF Nación II.</t>
  </si>
  <si>
    <t>Documento autorización del desembolso</t>
  </si>
  <si>
    <t>Contratista y Coordinador Grupo de Contabilidad</t>
  </si>
  <si>
    <t>Desconocer las características intrínsecas del bien y/o servicio que se desea contratar además de la falta de control asociado al proceso de contratación.</t>
  </si>
  <si>
    <t>Direccionar los procesos hacia
un grupo en particular</t>
  </si>
  <si>
    <t>Realizar actuaciones contrarias a la ley</t>
  </si>
  <si>
    <t>*Investigaciones disciplinarias *Investigaciones penales</t>
  </si>
  <si>
    <t>Contratación de personal idóneo y responsable para adelantar la contratación.</t>
  </si>
  <si>
    <t>Registro de las actividades adelantadas por los abogados en los procesos contractuales. 
Actas del Comité de contratación donde se evalúan los procesos contractuales.</t>
  </si>
  <si>
    <t>Registro de seguimiento de los procesos contractuales. 
Actas de Comité de Contratación</t>
  </si>
  <si>
    <t>Actas de Comité de Contratación</t>
  </si>
  <si>
    <t xml:space="preserve">Formatos y procedimientos establecidos por la oficina asesora jurídica
Lista de chequeo requisitos para radicación de estudios previos oficina asesora jurídica
</t>
  </si>
  <si>
    <t>Durante La Vigencia</t>
  </si>
  <si>
    <t>Coordinar con La Oficina Asesora Jurídica la actualización en temas jurídicos y precontractuales</t>
  </si>
  <si>
    <t>Comunicaciones escritas (sistema Orfeo y Zimbra)</t>
  </si>
  <si>
    <t>ASESOR JURIDICO GRUPO DE SERVICIOS ADMINISTRATIVOS</t>
  </si>
  <si>
    <t>*Peculado y detrimento patrimonial 
*Acciones disciplinarias por parte de los entes de control</t>
  </si>
  <si>
    <t xml:space="preserve">Control de gastos en el aplicativo SIIF 
Control en la plataforma bancaria
</t>
  </si>
  <si>
    <t>Trimestral</t>
  </si>
  <si>
    <t>Realizar el arqueo de la caja menor periódicamente</t>
  </si>
  <si>
    <t>Elaboración de actas e informes del arqueo de la caja menor
Comunicaciones escritas (sistema Orfeo y Zimbra) 
Relación de extractos bancarios 
Reportes expedidos por la plataforma SIIF del Ministerio de Hacienda</t>
  </si>
  <si>
    <t>PROFESIONAL GRUPO DE SERVICIOS ADMINISTRATIVOS, COORDINADOR GRUPO DE SERVICIOS ADMINISTRATIVOS</t>
  </si>
  <si>
    <t>Información inconsistente de los bienes de propiedad de la entidad a las auditorias externas e internas. 
Inventarios desactualizados de los funcionarios.</t>
  </si>
  <si>
    <t>Uso inadecuado de los bienes en custodia de bienes en bodega.</t>
  </si>
  <si>
    <t>*Detrimento patrimonial.
*Sanciones disciplinarias por parte de los entes de control.
*Afectación de la imagen de la entidad.</t>
  </si>
  <si>
    <t>Revisión mensual del formato establecido a la empresa de vigilancia por parte del Grupo de Recursos Físicos sede Fontibón y Grupo de Inventarios y Almacén sede 42</t>
  </si>
  <si>
    <t>Documento Diligenciado</t>
  </si>
  <si>
    <t>EMPRESA DE VIGILANCIA, PROFESIONAL GRUPO DE SERVICIOS ADMINISTRATIVOS</t>
  </si>
  <si>
    <t>GESTIÓN DOCUMENTAL</t>
  </si>
  <si>
    <t>Desconocimiento o mala aplicación de la normatividad vigente.
Desconocimiento de los procesos, procedimientos y otros documentos del Sistema de Gestión Integrado.</t>
  </si>
  <si>
    <t>Inadecuado uso y manejo de los documentos públicos.</t>
  </si>
  <si>
    <t>Inadecuado uso y manejo de los documentos públicos con beneficio personal o de terceros.</t>
  </si>
  <si>
    <t>Sanciones disciplinarias.
Reprocesos y perdida de tiempo.
Mala imagen del Instituto.
Pérdida de la memoria Institucional.</t>
  </si>
  <si>
    <t>A-GD-I001 INSTRUCTIVO CREACION DE USUARIOS Y TERCEROS
A-GD-I002 INSTRUCTIVO ELABORACION Y MODIFICACION TRD
A-GD-M001 PROGRAMA DE GESTIÓN DOCUMENTAL
A-GD-P001 PROCEDIMIENTO ADMINISTRACION ARCHIVO CENTRAL
A-GD-P002 PROCEDIMIENTO DIGITALIZACION DOCUMENTOS.
A-GD-P004 PROCEDIMIENTO ORGANIZACION FISICA DOCUMENTOS RADICADOS.
A-GD-P005 PROCEDIMIENTO PRESTAMO DE DOCUMENTOS
A-GD-P006 PROCEDIMIENTO RECEPCION, RADICACION Y ENVIO CORRESPONDENCIA INTERNA Y EXTERNA</t>
  </si>
  <si>
    <t>trimestral</t>
  </si>
  <si>
    <t xml:space="preserve">Falta de ética y profesionalismo del funcionario instructor. </t>
  </si>
  <si>
    <t xml:space="preserve"> Causal de Nulidad (Artículo 143 No. 3 del CDU). Pérdida de credibilidad del grupo y actuación disciplinaria por parte de la PGN. </t>
  </si>
  <si>
    <t>Gestión del Proceso - Capacitaciones y Directrices Realizadas - Sanciones</t>
  </si>
  <si>
    <t xml:space="preserve">Incursión en Falta Disciplinaria Gravísima, al tenor de lo previsto en el Art. 48 No. 17 del CDU. </t>
  </si>
  <si>
    <t>GESTIÓN DEL DESARROLLO DEL TALENTO HUMANO</t>
  </si>
  <si>
    <t xml:space="preserve">1. Influencia de Terceros para la vinculación del personal. 
2. Intereses personales para favorecer a un tercero.
</t>
  </si>
  <si>
    <t>Direccionamiento de vinculación en favor de un tercero.</t>
  </si>
  <si>
    <t>Realizar posesiones o encargos sin cumplir con los requisitos establecidos en el Manual de Funciones y de Competencias laborales; o sin que se surta el procedimiento establecido por Ley para la provisión de empleos de carrera administrativa y de libre nombramiento.</t>
  </si>
  <si>
    <t xml:space="preserve">
*Sanciones disciplinarias, fiscales y/o penales.
</t>
  </si>
  <si>
    <t xml:space="preserve">RIESGO DE CORRUPCIÓN </t>
  </si>
  <si>
    <t>Aplicar el procedimiento de vinculación y desvinculación de personal A-GH-P001.
Revisar cumplimiento de los requisitos exigidos en el Manual de Funciones y Competencias Laborales. 
Actualizar la matriz de planta de personal, los perfiles con base en las hojas de vida analizadas para el cargo vacante, a partir del banco de hojas de vida</t>
  </si>
  <si>
    <t>*Verificar y actualizar el procedimiento de vinculación y desvinculación de personal A-GH-P001.
*Efectuar la gestión de vinculación del personal conforme al procedimiento establecido, en todos los casos. 
*Validación de los requisitos para vinculación de cargos en el Instituto.</t>
  </si>
  <si>
    <t xml:space="preserve">Formato Análisis Hoja de Vida 
A-GH-F012.
Publicaciones de encargos y nombramientos provisionales. </t>
  </si>
  <si>
    <t>Coordinadora GADTH</t>
  </si>
  <si>
    <t xml:space="preserve">
* Cumplimiento de los requisitos del cargo a través del Formato Análisis Hoja de Vida A-GH-F012. 
*Número de publicaciones de encargos y nombramientos provisionales. 
*Matriz de planta de personal actualizada.
</t>
  </si>
  <si>
    <t>GESTIÓN EVALUACIÓN Y MEJORAMIENTO CONTINUO</t>
  </si>
  <si>
    <t>Desconocimiento de las funciones y objetivos de la Oficina de Control Interno por parte de las demás dependencias.</t>
  </si>
  <si>
    <t>Omisión en las áreas del Instituto de las observaciones de OCINT en los informes del proceso auditor.</t>
  </si>
  <si>
    <t>Evitar / Reducir</t>
  </si>
  <si>
    <t>Actas de reuniones con los funcionarios de los procesos institucionales.
Informes de seguimiento a los planes de mejoramiento suscritos con las dependencias.</t>
  </si>
  <si>
    <t>Jefe de la Oficina de Control Interno y funcionarios del área.</t>
  </si>
  <si>
    <t>Inobservancia frente a los fundamentos éticos de un profesional/auditor.
Ausencia de controles efectivos.
Desconocimiento de las normas vigentes sobre la materia a evaluar.
Presiones indebidas/tráfico de influencias y favorabilidad.</t>
  </si>
  <si>
    <t>Generación de informes sin la debida idoneidad por parte de los auditores de la Oficina de Control Interno.</t>
  </si>
  <si>
    <t>Informes de auditorías sin soportes/evidencias claras, objetivas o pertinentes.</t>
  </si>
  <si>
    <t>Falta de credibilidad en la gestión de la Oficina de Control Interno, facilitando la ocurrencia de actos de corrupción.</t>
  </si>
  <si>
    <t>Revisión y elaboración del Informe de Auditoria por el Jefe de Oficina de Control Interno y/o Representante de la Alta Dirección. 
Procedimiento C-EM-P001 -Auditoria Interna -#6-Actividades 11 y 12.
Código de Ética de los servidores de la Oficina de Control Interno.</t>
  </si>
  <si>
    <t>Reuniones de retroalimentación/estudio con los servidores de la Oficina de Control Interno. 
Revisar en las reuniones de retroalimentación y de forma periódica, el cumplimiento de las disposiciones definidas en el Código de Ética de los servidores públicos de la Oficina de Control Interno.</t>
  </si>
  <si>
    <t>Actas de reuniones de retroalimentación/estudio.</t>
  </si>
  <si>
    <t>Reporte de Avance OAP a 30 de agosto de 2019</t>
  </si>
  <si>
    <t>Monitoreo a 30/08/2019</t>
  </si>
  <si>
    <t>Observaciones Control Interno 30/08/2019</t>
  </si>
  <si>
    <t>Reporte de Avance DEP a 30 de agosto de 2019</t>
  </si>
  <si>
    <t>Actividad cumplida en el primer cuatrimestre.</t>
  </si>
  <si>
    <t>Se revisaron los documentos aportados por el Grupo de Servicio al Ciudadano, los cuales se encuentran en las evidencias dentro de la carpeta F:\Segundo Cuatrimestre 2019\ESTRATGEIA PARTICIPACIÓN\IMPLEMENTACIÓN\ENA, en la cual se encuentra: lista de chequeo para la planeación del evento, listas de asistencia y encuesta de satisfaccción del lanzamiento del Estudio Nacional del Agua, ENA.
En cuanto a las visitas académicas realizadas el Grupo de Servicio al Ciudadano aporta registro fotográfico de las visitas, listas de asistencia y algunas notas que se publicaron.</t>
  </si>
  <si>
    <t xml:space="preserve">Esta actividad se encuentra planeada para ser ejecutada a finales del segundo semestre de la vigencia 2019. Producto de esta Actividad se plantearán las mejoras para el diseño de la Estrategia de Participación ciudadana 2020. </t>
  </si>
  <si>
    <t>La caracterización de usuarios tiene como objetivo: Identificar las características y necesidades de los usuarios y grupos de interés que interactúan con el Instituto de Hidrología, Meteorología y Estudios Ambientales -DEAM, con el fin de conocer sus necesidades de manera más específica para generar acciones que conduzcan a optimizar la oferta institucional ofrecida por la entidad y al desarrollo e implementación de nuevos productos y servicios para satisfacer sus expectativas.
La caracterización, es de vital importancia,ya que para los procesos misionales y estratégicos de la entidad, se determinan las directrices que el IDEAM debe implementar para que dichos procesos, faciliten a los usuarios, el acceso a los diferentes productos o servicios a través de todos los canales dispuestos para tal fin, e implementar nuevos métodos para que los ciudadanos tengan acceso a la información de forma veraz, gratuita, confiable y oportuna.
En el mes de diciembre de 2018 se publicó la caracterización del IDEAM http://www.ideam.gov.co/documents/24189/77446039/CARACTERIZACI%C3%93N+DE+USUARIOS+IDEAM+2018.pdf/e590f2b9-a346-434b-8091-68356039ee6e
Este documento será actualizado en noviembre de 2019.</t>
  </si>
  <si>
    <t xml:space="preserve">El grupo de Servicio al Ciudadano presentó en el mes de junio a la Secretraría General, el PLAN DE SERVICIO AL CIUDADANO 2019 el cual tiene como Objetivo: Garantizar a los usuarios internos y externos del Instituto, una atención y orientación oportuna, eficaz, eficiente y con calidad,  ofreciendo un trato amable y el acceso efectivo a la información de la que dispone el IDEAM.
Dicho plan fue diseñado bajo las siguientes bases: 
- Que los servidores públicos se reconozcan como ciudadanos 
- Tener presente que a través de la prestación de un buen servicio los ciudadanos acceden a sus derechos. 
- Tener como meta la satisfacción de las necesidades de los ciudadanos.
- Conocer las características y necesidades de los ciudadanos como punto de partida para el diseño de las actividades del Plan. 
- Concertar las actividades del Plan con diferentes dependencias. 
- Asignar recursos para el desarrollo de las actividades programadas en el Plan.
- Programar el cumplimiento de actividades de largo plazo por fases anuales.
- Solicitar asistencia técnica al Programa Nacional de Servicio al Ciudadano del Departamento Nacional de Planeación.
El plan cuenta con actividades que tienen metas o productos y una vigencia para el cumplimiento de las mismas. (20192090000613).
</t>
  </si>
  <si>
    <t xml:space="preserve">En el Documento Estrategia de Participación Ciudadana 2019 publicado el 30 de mayo, específicamente en el numeral, 6. CANALES DE COMUNICACIÓN PARA LA PARTICIPACIÓN CIUDADANA se expone o informa a la ciudadanía los canales dispuestos para el servicio al usuario en la vigencia 2019. 
Adicionalmente el grupo de Atención al Ciudadano construyó el "INFORME REPORTES DE ACTUALIZACIÓN DE LA INFORMACIÓN EN LOS CANALES DE ATENCIÓN AL CIUDADANO". Para el corte de este reporte se cuenta con el informe de II, trimestre de 2019.  </t>
  </si>
  <si>
    <t>Se anexa el INFORME REPORTES DE ACTUALIZACIÓN DE LA INFORMACIÓN EN LOS CANALES DE ATENCIÓN AL CIUDADANO – II TRIMESTRE DE 2019, que contiene el estado y uso de canales.</t>
  </si>
  <si>
    <t>El Grupo de Atención al Ciudadano diseñó un Plan de Capacitación con énfasis en “ATENCIÓN AL CIUDADANO”, la cultura de servicio al ciudadano y protocolos de atenciòn y sensibilizaciòn,  para la vigencia 2019, constituyéndose como un instrumento que determina las prioridades de capacitación en la materia, para los funcionarios y contratistas del IDEAM. 
Dicho Plan, es de aplicación para todo el personal que trabaja en el IDEAM y el cual debe dar cumplimiento al proceso de ATENCIÓN AL CIUDADANO (PQRS) por medio del cual se busca, la calidad del servicio, la calidad de las respuestas emitidas y la oportunidad de las mismas en los términos de ley.
Objetivos principales del Plan son:
• Preparar al  personal del IDEAM, para la ejecución eficiente de sus responsabilidades y las que tiene que ver con la ATENCIÓN AL CIUDADANO
• Modificar actitudes para contribuir a crear un clima de trabajo satisfactorio, incrementando la motivación de los funcionarios y haciéndolos más receptivos a la supervisión y acciones relacionadas con ATENCIÓN AL CIUDADANO.
• Atender los lineamientos establecidos en la ley  a través  del Grupo de Atención al Ciudadano como facilitador para atender a tiempo la contestación de las PQRS, como medio de comunicación efectivo entre el IDEAM y el ciudadano tendiente a brindar a los usuarios internos, capacitación en la atención y respuesta de las PQRS de manera oportuna, eficaz, eficiente y con calidad".
A la fecha se han realizado 11 capacitaciones de 10 proyectadas, que bien es cierto se cumplió con la meta establecida, para este grupo es muy importante seguir en la línea propuesta. Para dar más claridad en el tema relaciono la cantidad de funcionarios capacitados en el nivel central como en áreas operativas, hay que anotar que las visitas a las Áreas se ha tenido siempre en nuestro plan y este año se contó con el apoyo de la Secretaria General para realizar esta actividad:
Funcionarios capacitados en el área central: 79
Funcionarios capacitados en áreas operativas: 46
Evidencias: Plan de Capacitación y cronograma</t>
  </si>
  <si>
    <t>El Grupo de Atención al Ciudadano ha realizado 11 capacitaciones, las cuales se evidencian a través de fotografías, listas de asistencia. Adicionalmente, aportan las presentaciones de los temas tratados en las capacitaciones.</t>
  </si>
  <si>
    <t>Para efectos de que la ciudadanía se mantenga informada, con respecto a todas las solicitudes o PQRS, el Grupo de Atención al Ciudadano publica de manera trimestral los informes de PQRS, así mismo el ciudadano puede acceder a diario, a radicar sus peticiones en los diferentes canales habilitados para tales efectos. 
Evidencia: Para el corte de este reporte se encuentra publicado el informe de segundo trimestre de 2019. en el siguiente enlace:
http://www.ideam.gov.co/web/atencion-y-participacion-ciudadana/informes-pqrsdf/-/document_library_display/Q2yVKAIk55ek/view/87665242?_110_INSTANCE_Q2yVKAIk55ek_redirect=http%3A%2F%2Fwww.ideam.gov.co%2Fweb%2Fatencion-y-participacion-ciudadana%2Finformes-pqrsdf%3Fp_p_id%3D110_INSTANCE_Q2yVKAIk55ek%26p_p_lifecycle%3D0%26p_p_state%3Dnormal%26p_p_mode%3Dview%26p_p_col_id%3Dcolumn-1%26p_p_col_count%3D1</t>
  </si>
  <si>
    <t>EL Grupo de Atención al Ciudadano realizó y publicó el informe de peticiones, quejas, reclamos, sugerencias y denuncias, correspondiente al II trimestre de 2019, se puede verificar en el enlace que reportó el Grupo:</t>
  </si>
  <si>
    <r>
      <t xml:space="preserve">Para efectos de que la ciudadanía se mantenga informada, con respecto a todas las solicitudes o PQRS, el Grupo de Atención al Ciudadano publica de manera trimestral los informes de PQRS, así mismo el ciudadano puede acceder a diario, a radicar sus peticiones en los diferentes canales habilitados para tales efectos. 
</t>
    </r>
    <r>
      <rPr>
        <b/>
        <sz val="10"/>
        <color theme="1"/>
        <rFont val="Calibri"/>
        <family val="2"/>
        <scheme val="minor"/>
      </rPr>
      <t>Evidencia:</t>
    </r>
    <r>
      <rPr>
        <sz val="10"/>
        <color theme="1"/>
        <rFont val="Calibri"/>
        <family val="2"/>
        <scheme val="minor"/>
      </rPr>
      <t xml:space="preserve"> Para el corte de este reporte se encuentra publicado el informe de segundo trimestre de 2019. en el siguiente enlace:
http://www.ideam.gov.co/web/atencion-y-participacion-ciudadana/informes-pqrsdf/-/document_library_display/Q2yVKAIk55ek/view/87665242?_110_INSTANCE_Q2yVKAIk55ek_redirect=http%3A%2F%2Fwww.ideam.gov.co%2Fweb%2Fatencion-y-participacion-ciudadana%2Finformes-pqrsdf%3Fp_p_id%3D110_INSTANCE_Q2yVKAIk55ek%26p_p_lifecycle%3D0%26p_p_state%3Dnormal%26p_p_mode%3Dview%26p_p_col_id%3Dcolumn-1%26p_p_col_count%3D1</t>
    </r>
  </si>
  <si>
    <t>El Grupo de Atención al Ciudadano realizó y publicó el informe de seguimiento a PQRS del segundo trimestre, dando cumplimiento a la meta con corte a 30d e junio.</t>
  </si>
  <si>
    <t xml:space="preserve">*Se actualizó el "Instructivo de inventario y clasificación de activos de información" y el formato "Inventario de Activos de Información" con base en la Guía para la administración de los riesgos de Gestión, Corrupción y Seguridad Digital y el Diseño Controles en Entidades Públicas del DAFP, se solicitó a la OAP actualización de versión y publicación en el SGI. 
* Se realizó la capacitación para el diligenciamiento del formato de activos de información y posteriormente se procedió a su revisión, recopilación y cargue en datos abiertos, el cual se puede acceder en el siguiente enlace https://www.datos.gov.co/Ambiente-y-Desarrollo-Sostenible/REGISTRO-ACTIVOS-DE-INFORMACI-N-IDEAM/45rs-spzf </t>
  </si>
  <si>
    <t>Frente a la actualización del "Instructivo de inventario y clasificación de activos de información" y el formato "Inventario de Activos de Información", en el corte anterior quedó evidenciada su actualización y publicación. 
Se evidenció el cargue de datos abiertos en el portal datos.gov.co, con fecha de actualización 9 de julio:</t>
  </si>
  <si>
    <t>Para efectos de que la ciudadanía se mantenga informada, con respecto a todas las solicitudes, el Grupo de Atención al Ciudadano publica de manera trimestral los informes de solicitudes de acceso a la información, así mismo el ciudadano puede acceder a diario, a radicar sus peticiones en los diferentes canales habilitados para tales efectos. 
Evidencia: Para el corte de este reporte se encuentra publicado el informe del II trimestre de 2019. en el siguiente enlace:
http://www.ideam.gov.co/web/atencion-y-participacion-ciudadana/informes-de-solicitudes-de-acceso-a-la-informacion</t>
  </si>
  <si>
    <t xml:space="preserve">No. de políticas auditadas en la vigencia(3/15), ver archivo llamado Indicadores PAAC Mayo - Julio  2019 </t>
  </si>
  <si>
    <t>La actualización del documento se realizará en el mes de noviembre de 2019.</t>
  </si>
  <si>
    <t>Se realizó el correspondiente monitoreo de los vínculos en Ley de Transparencia, adjunto evidencias en USB  carpeta 1,2 mayo - agosto 2019</t>
  </si>
  <si>
    <t>El Grupo de Comunicaciones soporta el seguimiento que realiza a la información relacionada con Ley de Transparencia publicada en la página web. Anexa cuadro en excel de las verificaciones realizadas y los correos electrónicos mediante los cuales requiere a las áreas que no cuentan con la información actualizada.</t>
  </si>
  <si>
    <t xml:space="preserve">Desde  mayo al 15 de agosto 
Se han publicado 34 publicaciones externas: 
Evidencias: http://www.ideam.gov.co/web/sala-de-prensa
1.La directora general del Ideam realizó trabajo de campo con agricultores y visitó las estaciones meteorológicas de Cundinamarca y Boyacá.
2. Ideam lanza el primer boletín de condiciones y alertas hidrológicas emitido desde Duitama.
3.IDEAM EN LAS REGIONES
4. Día Mundial de la Biodiversidad
5.En Santa Marta se lleva a cabo el “Encuentro Regional del Ideam con Autoridades Ambientales de la Región Caribe”.
6: Sondeo de opinión para Audiencia Pública de Rendición de Cuentas
7. Ante el Presidente de la República, el Ideam firmó convenio de cooperación con la Sociedad de Agricultores de Colombia (SAC) para la prevención de los riesgos hidrometeorológicos en el sector agropecuario.
8.El Ideam participó en mesas de trabajo temáticas sobre el Plan Interinstitucional de Prevención, Mitigación y Contingencia de Incendios Forestales.
9.Visita de directivos al Área Operativa de Duitama.
10.El Ideam en el Congreso Nacional de Innovación e Investigación Ambiental.
11. Directora del Ideam visitó el área operativa de Neiva, la estación meteorológica del aeropuerto y la estación pluviométrica del municipio Yaguará.
12.Estudio Nacional del Agua 2018, protagonista en el 62. ° Congreso Internacional de Agua, Saneamiento, Ambiente y Energías Renovables.
13. Día Nacional del Suelo y Día Mundial de Lucha Contra la Desertificación y la Sequía.
14.La directora general del Ideam, Yolanda González Hernández, participó en el 18.º Congreso Meteorológico Mundial en Ginebra, Suiza, liderado por la Organización Meteorológica Mundial (OMM).
15.Nuestra gestión con Mocoa.
16.Adaptación a los Impactos del Cambio Climático en la cuenca del Lago de Tota.
17. Estudiantes de la Universidad Nacional visitaron la oficina de meteorología aeronáutica del Ideam en la torre de control del Aeropuerto El Dorado.
18.El Ministerio de Ambiente y Desarrollo Sostenible y el Sistema Nacional Ambiental cumplen con los compromisos en el monitoreo en tiempo real de la vía al Llano.
19. El Ideam y sus socios estratégicos avanzan en el Inventario Nacional Forestal.
20. La Dirección General y la Oficina de Pronósticos y Alertas del Ideam visitaron estaciones meteorológicas en Cundinamarca. 
21.El Ideam realiza autoevaluación y fortalece su gestión para brindar un mejor servicio a los ciudadanos.
22.Reunión entre el CIAT y el IDEAM.
23.El MinAmbiente y el Ideam apoyan los trabajos de cambio climático.
24.Por primera vez, en la última década, el Gobierno reduce la deforestación en un 17%.
25. El Ideam recibe condecoración por sus servicios y apoyo a la Fuerza Aérea Colombiana.
26. Sistema de Monitoreo de Bosques y Carbono del IDEAM
27.El Ideam, AICCA-Colombia y Corpoboyacá elaboran insumos técnicos para la adaptación al cambio climático.
28. El Ministro de Ambiente y Desarrollo Sostenible, Ricardo José Lozano Picón, visitó la Feria Agroexpo 2019.
29. Desde Medellín el Ideam dio a conocer sus productos en exposolar.
30. El Ideam participa en proyecto de adaptación al cambio climático en alta montaña.
31. Laboratorio de Calidad Ambiental del Ideam, un referente para Coldeportes por sus estándares de calidad.
32. Directora general del Ideam recibe reconocimiento por su gestión ambiental.
33. Ideam fortalece la información de la calidad del aire en Bogotá
34. La Directora del Ideam participó en el monitoreo con batimetría en el Lago de Tota
Se han publicado 34 publicaciones internas: 
Evidencias: http://intranet.ideam.gov.co/noticias
1.Se realizó en el Ideam el acto de apertura del “Taller de arranque: coordinación y entrenamiento en manejo de datos meteorológicos e hidrológicos en los países andinos”
2. El IDEAM abre sus puertas a los estudiantes de la Universidad Central
3. En el Ideam celebramos el día del árbol, siembra un árbol siembra vida
4.Celebración del Día de la Secretaria en el Ideam
5.El viceministro Esmeral Berrío lideró el Primer Consejo Directivo 2019 del Ideam
6.Estudiantes de UNISANGIL hacen presencia en el IDEAM.
7. La directora general del Ideam hizo trabajo de campo y visitó las estaciones meteorológicas de Cundinamarca y Boyacá.
8. Ideam lanza el primer boletín de condiciones y alertas hidrológicas emitido desde Duitama.
9.El Área Operativa de Cali participó en el Seminario de Proyectos de Investigación.
10. Capacitación sobre acciones y planes de mejoramiento en el Ideam
11. Estamos más cerca de nuestras áreas operativas
12. La Universidad Militar Nueva Granada en el Ideam
13.Ideam participa en Taller sobre Predicción y avisos de Huracanes
14.Presentación de los resultados del Proyecto GEF en el Ideam.
15.El MinAmbiente y el Ideam apoyan los trabajos de cambio climático.
16.De acuerdo con el último reporte del Ideam la deforestación en Colombia en el año 2018 se redujo en 22.814 hectáreas respecto al 2017.
17. El Ideam hace parte del grupo organizador de la feria Bioexpo Colombia 2019.
18. Desde Medellín el Ideam dio a conocer sus productos en ExpoSolar
19. Amenazas por deslizamientos y movimientos en masa en el municipio de Chiscas (Boyacá)
20.El Ideam, AICCA-Colombia y Corpoboyacá elaboran insumos técnicos para la adaptación al cambio climático
21. El Ideam recibe condecoración por sus servicios y apoyo a la Fuerza Aérea Colombiana.
22. Ideam avanza exitosamente en la migración de la nómina a SIGEP.
23. Diagnóstico de la deforestación en la Amazonía Colombiana.
24. El Ideam participa en proyecto de adaptación al cambio climático en alta montaña.
25.Ideam fortalece la información de la calidad del aire en Bogotá.
26. Laboratorio de Calidad Ambiental del Ideam, un referente para Coldeportes por sus estándares de calidad.
27. Directora general del Ideam recibe reconocimiento por su gestión ambiental.
28. Avances en la infraestructura del Ideam, una mejor cara para los ciudadanos.
29. La Directora del Ideam participó en el monitoreo con batimetría en el Lago de Tota.
30. Llegan los Embajadores de los valores del Ideam.
31. Nuevo portal web de modelo de pronósticos.
32. Funcionarios del Ideam se capacitan en Excel.
33. Directora General entrega los premios a los ganadores del torneo deportivo de la entidad en el primer semestre de 2019. 
34. Participación del Ideam en el Panel Intergubernamental de Cambio Climático. 
</t>
  </si>
  <si>
    <t>Se realizó verificó el enlace http://www.ideam.gov.co/web/sala-de-prensa, en el que se puede evidenciar la publicación de comunicados externos correspondientes al segundo cuatrimestre.
En cuanto a los comunicados internos se verificó en el enlace http://intranet.ideam.gov.co/noticias (intranet), la publicación de noticias relacionadas.</t>
  </si>
  <si>
    <t>Se relacionan en los soportes aportados cuatro piezas gáficas, banner, así: 
* Reconocimiento Cristobal Quiroga
* Deforestación
*Deja tu huella
*Torneo deportivo</t>
  </si>
  <si>
    <t>Se aportan como soporte registro de las actividades  previas realizadas a la audiencia: banner, registro en redes sociales y fotografías que registran la audiencia realizada.</t>
  </si>
  <si>
    <t>Se replantearon las fechas de realización de los foros virtuales, por cuanto la agenda de los voceros no ha permitido organizarlos. Se proponen dos nuevas fechas.</t>
  </si>
  <si>
    <t>Se realizó entrevista al funcionario Arturo Ascencio, la cual fue publicada en la revista IDEAMBIENTE y divulgada por correo masivo el 14 de mayo de 2019. Se aportan evidencias.</t>
  </si>
  <si>
    <t xml:space="preserve">Esta actividad se desarrollará en el evento de cierre de fin de año / Plan de bienestar e incentivos </t>
  </si>
  <si>
    <t>Actividad programada para el tercer cuatrimestre del año.</t>
  </si>
  <si>
    <t xml:space="preserve">El grupo de Servicio al Ciudadano realizó, diagnóstico para la estrategia 2018, el cual sirvió como insumo base para la formulación de las mejoras realizadas a la estretegia de Participación Ciudadana publicada en: http://cort.as/-P4Dj
Asi mismo este insumo fue parte fundamental, de las bases trazadas para la formulación del Plan de Servicio al Ciudadano 2019.  
 </t>
  </si>
  <si>
    <t xml:space="preserve">Respecto del avance frente a las actividades de la Estrategia de Participación Ciudadana entre el 1 de enero y el 30 de agosto de 2019 se reporta:
Lanzamiento Estudio Nacional del Agua: Actividad realizada el día 22 de marzo, contó con la participación de 328 personas entre las cuales asistieron los Ministros de Ambiente y Vivienda, se realizó en el Hotel Tequendama; en desarrollo de la misma se realizó un panel participativo y al finalizar el evento se entregó a los asistentes el documento impreso.
Visitas Académicas: Se han realizado en lo corrido de la vigencia 11 visitas académicas en las cuales se han atendido a 287 personas, dichas visitas se han realizado en la sede central del IDEAM. Estas visitas se realizan a diversas entidades educativas que solicitan conocer las instalaciones del IDEAM con el fin de fortalecer y complementar la formación integral de sus estudiantes, acercándolos al conocimiento científico que genera el instituto. 
Gracias a este espacio de diálogo, en 2019 ha sido posible acercarnos más a los usuarios del sector académico, tales como La Universidad Central, Unisangil Sede Yopal, Universidad Pedagógica, Universidad Militar, entre otros, dichas visitas se han realizado en la sede central del IDEAM. </t>
  </si>
  <si>
    <r>
      <t xml:space="preserve">La Oficina Asesora de Planeación verificó el memorando radicado en ORFEO, el cual contiene la presentación del Plan de Servicio al Ciudadano que realizó la coordinadora del Grupo de Atención al Ciudadano al Secretario General.
Adicionalmente, la OAP solicitó mediante correo electrónico al Grupo de Atención al Ciudadano el cumplimiento de la meta de acuerdo con lo establecido, es decir, el informe de resultados al seguimiento a la estrategia, a lo cual se respondió lo siguiente: </t>
    </r>
    <r>
      <rPr>
        <i/>
        <sz val="10"/>
        <rFont val="Calibri"/>
        <family val="2"/>
        <scheme val="minor"/>
      </rPr>
      <t>"se informa que por tratarse de un plan de servicio al ciudadano nuevo que se planteó en el mes de mayo de 2019, el primer informe de seguimiento a dicho plan se realizará al finalizar el mes de septiembre de la vigencia".</t>
    </r>
  </si>
  <si>
    <t>La dependencia aporta las evidencias de realización de eventos de capacitación así: 2 de mayo, Secretarias del IDEAM, 18 y 19 de junio, varios, 10 de julio AOP 01 Medellín, 16 de julio ciclo financiero, 23 de julio laboratorio, 24 de julio Documentación, 29 de julio AOP 07 Pasto, 30 de julio AOP 09 Cali, 01 de agosto AOP 02 Barranquilla y 2 Aop 05 Santa Marta; se anexa lista de asistencia y registro fotográfico.
Evidencia en: F:\OCI 2018\6. PAAC\6.3 SGTO MAY-AGO 2019\DEPENDENCIAS\ATENCION AL CIUDADANO\ACT EN USB 3-09-2019\Segundo Cuatrimestre 2019\SERVICIO AL CIUDADANO\3.1 Capacitaciones 2019</t>
  </si>
  <si>
    <t>Tal como lo asevera la Oficina Asesora de Planeación, en la ruta: https://www.datos.gov.co/Ambiente-y-Desarrollo-Sostenible/REGISTRO-ACTIVOS-DE-INFORMACI-N-IDEAM/45rs-spzf  se evidencia la actualización de fecha 9 de julio de 2019 del registro de activos de Información del portal datos.gov.co</t>
  </si>
  <si>
    <t xml:space="preserve">
Respecto al cumplimiento de la actividad, la OAP ingresó al enlace de Ley de Transparencia y evidenció que en Participación Ciudadana se encuentran actualizados los documentos refrenciados frente al ajuste de la estrategia de participación ciudadana, en el cual se actualizó la estrategia y sus respectivos anexos.</t>
  </si>
  <si>
    <t>La dependencia aporta las evidencias de capacitaciones en Bogotá, Medellín, Pasto,  Cali, Barranquilla y Santa Marta. Mediante la lista de asistencia, presentaciones del temario a desarrollar y el registro fotográfico.  
Evidencia en: F:\OCI 2018\6. PAAC\6.3 SGTO MAY-AGO 2019\DEPENDENCIAS\ATENCION AL CIUDADANO\Segundo Cuatrimestre 2019\SERVICIO AL CIUDADANO\3.1 Capacitaciones 2019</t>
  </si>
  <si>
    <t xml:space="preserve">
Se evidencia la publicación del Informe de PQRS  ii trimestre 2019 link: http://cort.as/-OOlU;  con el siguiente resultado:</t>
  </si>
  <si>
    <t>Tal como se informó en el seguimiento con corte a 30 de abril de 2019,  se evidenció el acta  de evaluación del diagnóstico  de la estretagia 2018.
Actividad cumplida dentro de los términos establecidos.</t>
  </si>
  <si>
    <t xml:space="preserve">Si bien se realizó en el primer cuatrimestre una capacitación en los temás específicos de participación ciudadana y rendición de cuentas en alianza con la ESAP, durante lo corrido de la vigencia el Grupo de Servicio al Ciudadano ha dictado 14 capacitaciones, impactando a 191 personas, entre funcionarios y contratistas, en las cuales entre los temás a tratar se dan orientaciones sobre la estrategia de participación ciudadana, su enfoque, impotancia, implementación, actividades y sobre como cada uno de los miembros de la familia ideam contribuye a su cumplimiento. </t>
  </si>
  <si>
    <t>La dependencia aporta las evidencias de realización de eventos de capacitación así: 2 de mayo, Secretarias del IDEAM, 18 y 19 de junio, varios, 10 de julio AOP 01 Medellín, 16 de julio ciclo financiero, 23 de julio laboratorio, 24 de julio Documentación, 29 de julio AOP 07 Pasto, 30 de julio AOP 09 Cali, 01 de agosto AOP 02 Barranquilla y 2 Aop 05 Santa Marta; se anexa lista de asistencia y registro fotográfico. (incluir 23, 24 y 30 de agosto)
Evidencia en: F:\OCI 2018\6. PAAC\6.3 SGTO MAY-AGO 2019\DEPENDENCIAS\ATENCION AL CIUDADANO\ACT EN USB 3-09-2019\Segundo Cuatrimestre 2019\SERVICIO AL CIUDADANO\3.1 Capacitaciones 2019</t>
  </si>
  <si>
    <t xml:space="preserve">En la divulgación de productos, se cuenta con un registro documentado de piezas comunicacionales y material divulgativo de publicaciones y actividades de carácter institcional:
1, Lanzamiento del Estudio Nacional del Agua - ENA (2018)
2, Lanzamiento del Informe de Calidad del Aire en Colombia - (2018)
3, Lanzamiento de los resultados del Sistema de Monitoreo de Bosques y 4, Carbono "SMBYC" (2018), incluyendo la reducción de la tasa de deforestación en el territorio nacional.
5, Lanzamiento del Radar Meteorológico de Barrancabermeja (Santander)
6, Lanzamiento del Radar Meteorológico de San José del Guaviare (Guaviare)
7, Lanzamiento de la plataforma NEXT GEN, nuevo modelo de predicción climática presentado por el Ideam. </t>
  </si>
  <si>
    <t>La Oficina de Informatica ha realizado el seguimiento y respectivo monitoreo, al correcto desarrollo del contrato 260 de 2019, mediante el cual se hacen mejoras fundamentales a la plataforma DHIME, con el fin de garantizar a los usuarios externos la efectiva y fácil descarga de información Hidrometeorológica y para garantizar a los usuarios internos la completa administración de dicha plataforma en función de la gestión completa de los datos hidrometeorológicos (todas la vaiariables) que capta, procesa y emite el IDEAM.
En el marco del desarrollo del contrato 260 de 2019, el grupo de Atención al Ciudadano a la fecha ha realizado el requerimiento a la Oficina de informática de 5 casos de uso de la plataforma DHIME, de los cuales ya han sido aprobados para paso a producción los 5 casos. Esto con el fin de implementar la mejoras realizadas por la ciudadanía a dicha plataforma, las cuales consisten en: 
1. Ajuste en selección de variables por medio de listado abreviado de las mismas.  
2. implementaci[on de Módulo de Estadísticas para el rerporte y control de cantidad de usuarios.
3. Publicaci[on de información especial de curvas IDF y perfiles tranversales, variables más consultadas por los usuarios en materia de información especial.
4. Consulta aestaciones -Ajustes consulta y descarga de información por departamento.
5. Implementar administración para la parametrización del listado de variables estándar y el listado abreviado.</t>
  </si>
  <si>
    <t>El grupo de Servicio al Ciudadano el día 4 de septiembre de 2019, realizó las gestiones pertinentes para la puesta en marcha de la medición del Índice de Nivel de Satisfacción de Usuario para el periodo enero a Agosto de 2019, asi
1. Reunión con las áreas de Planeación y Acreditación de Laboratorios (Acta y lista de asistencia).
2. Revisión de los requerimientos de Acreditación de Laboratorios (Requerimientos Acreditación).
3. Aprobación del contenido de la Encuesta (Encuesta).
4. Elaboración de Correo para envío masivo a los usuarios externos (Correo).
5. Envío de correo solicitud de a las áreas operativas para diligenciamiento de encuestas de manera presencial (AO correo).
6. Inicio de etapa de difusión masiva de la encuesta a los usuarios, por correo y redes sociales del IDEAM. (Primer envío masivo y primer envío redes sociales y 5 sep Evidencia envio de correos masivos a bases de datos).
7. Se envía correo a las subdirecciones solicitando informes de NSU que hayan realizado de manera puntual, esto con el fin de consolidar un único informe de NSU para el instituto. 
8. Una vez pase el periodo estupilado para el ejercicio (4 al 20 sep) se consolidarán los resultados y se publicará el respectivo informe antes del 30 de septiembre.</t>
  </si>
  <si>
    <t>El grupo de Servicio al Ciudadano informa que una vez se publiquen los resultados de las mediones del NSU, se evaluarán las sugerencias de la ciudadanía, las cuales se comunicarán oportunamente a las diferentes dependecnias y se implementarán las mejoras que sean posibles en los procesos identificados.</t>
  </si>
  <si>
    <r>
      <t xml:space="preserve">La Oficina Asesora de Planeación cuenta con la propuesta de Guía Metodológica para la Administración del Riesgo, la cual será presentada en el Comité de Control Interno. 
</t>
    </r>
    <r>
      <rPr>
        <b/>
        <sz val="10"/>
        <color theme="1"/>
        <rFont val="Calibri"/>
        <family val="2"/>
        <scheme val="minor"/>
      </rPr>
      <t xml:space="preserve">Evidencia: </t>
    </r>
    <r>
      <rPr>
        <sz val="10"/>
        <color theme="1"/>
        <rFont val="Calibri"/>
        <family val="2"/>
        <scheme val="minor"/>
      </rPr>
      <t xml:space="preserve"> Guía Metodológica para la Administración del Riesgo</t>
    </r>
  </si>
  <si>
    <r>
      <t xml:space="preserve">El 30 de agosto fue aprobada la Guía de Administración del Riesgo,  en el Comité Institucional de Control Interno.
</t>
    </r>
    <r>
      <rPr>
        <b/>
        <sz val="10"/>
        <rFont val="Calibri"/>
        <family val="2"/>
        <scheme val="minor"/>
      </rPr>
      <t>Evidencia:</t>
    </r>
    <r>
      <rPr>
        <sz val="10"/>
        <rFont val="Calibri"/>
        <family val="2"/>
        <scheme val="minor"/>
      </rPr>
      <t xml:space="preserve"> Acta de Comité Comité Institucional de Control Interno y Guía para la Administración del Riesgo.
</t>
    </r>
  </si>
  <si>
    <t>Actividad pendiente de realizar, a partir del mes de septiembre. Se realizará divulgación con el apoyo del Grupo de Comunicaciones por correo masivo y carteleras institucionales.</t>
  </si>
  <si>
    <t>La metodología fue actualizada y se encuentra documentada en la Guía para la Administración del Riesgo.
Será incluida en la documentación del Sistema de Gestión Integrado.</t>
  </si>
  <si>
    <r>
      <t xml:space="preserve">El 16 de agosto, se realizó taller con las dependencias misionales, en el cual se definió el contexto externo e interno, escenario inicial para realizar la identificación de riesgos, de acuerdo con la nueva metodología. 
</t>
    </r>
    <r>
      <rPr>
        <b/>
        <sz val="10"/>
        <rFont val="Calibri"/>
        <family val="2"/>
        <scheme val="minor"/>
      </rPr>
      <t xml:space="preserve">
Evidencia: </t>
    </r>
    <r>
      <rPr>
        <sz val="10"/>
        <rFont val="Calibri"/>
        <family val="2"/>
        <scheme val="minor"/>
      </rPr>
      <t>Lista de asistencia, matriz diligenciada.</t>
    </r>
  </si>
  <si>
    <t>Se establecerá la fecha una vez sea ajustado el cronograma con los líderes de proceso.</t>
  </si>
  <si>
    <r>
      <t xml:space="preserve">La Oficina Asesora de Planeación, solicitó mediante memorandos a las dependencias el avance correspondiente al segundo cuatrimestre, revisó la información remitida por las dependencias y consolidó el informe a ser remitido a la Oficina de Control Interno. 
Se realizaron ajustes a las fechas de algunas actividades, en trabajo conjunto con los responsables.
Con base en lo anterior se consolidó el Plan en su versión 3, con la publicación de los siguientes documentos: 
* PAAC Versión 3 - Ajustes y modificaciones, incluye las justificaciones de los mismos.
*Plan Anticorrupción y Atención al Ciudadano 2019 Versión 3, documento definitivo ajustado.
Evidencia:  Enlace Ley de Transparencia: http://bit.ly/2ZIGa0g
</t>
    </r>
    <r>
      <rPr>
        <b/>
        <sz val="10"/>
        <rFont val="Calibri"/>
        <family val="2"/>
        <scheme val="minor"/>
      </rPr>
      <t xml:space="preserve">Evidencias: </t>
    </r>
    <r>
      <rPr>
        <sz val="10"/>
        <rFont val="Calibri"/>
        <family val="2"/>
        <scheme val="minor"/>
      </rPr>
      <t xml:space="preserve">memorandos ORFEO 20191010002603 Grupo de Atención al Ciudadano, 20191010002843 Grupo de Comunicaciones, 20191010002863 Oficina de Informática. </t>
    </r>
  </si>
  <si>
    <t>Se programó reunión para la primera semana de septiembre con el Coordinador de Acreditación de Laboratorios, Jefe de la Oficina Asesora de Planeación y Coordinadora de Servicio al Ciudadano, con el objeto de revisar y analizar las preguntas que se incluirán en la Encuesta de Satisfacción de Usuarios, como  instrumento para medir los beneficios que recibirá el usuario por la mejora del trámite</t>
  </si>
  <si>
    <t>A la fecha no se ha culminado la inscripción del trámite, por cuanto la Oficina Asesora de Planeación y el Grupo de Acreditación se encuentran consolidando información y otra documentación para dar cumplimiento a los requisitos para la inscripción del trámite. Se espera que la información quede registrada en el SUIT el 30 de septiembre.</t>
  </si>
  <si>
    <t>Actividad planeada para finales del segundo semestre de 2019.</t>
  </si>
  <si>
    <r>
      <t xml:space="preserve">La Oficina Asesorea de Planeación, realizó revisión general del ITA y se actualizarón  todos los numerales con base en la directiva 006 de mayo de 2019 y la guia de cumplimiento que se encuenta en https://www.procuraduria.gov.co/portal/ITA.page , se validó una nueva estructura del ITA que se puede ver en la página web del IDEAM, para los articulos 9 y 10 se verificó el cumplimiento a cabalidad segun la ley de transparencia.
</t>
    </r>
    <r>
      <rPr>
        <b/>
        <sz val="10"/>
        <color theme="1"/>
        <rFont val="Calibri"/>
        <family val="2"/>
        <scheme val="minor"/>
      </rPr>
      <t>Evidencia :</t>
    </r>
    <r>
      <rPr>
        <sz val="10"/>
        <color theme="1"/>
        <rFont val="Calibri"/>
        <family val="2"/>
        <scheme val="minor"/>
      </rPr>
      <t xml:space="preserve"> Para el corte de este reporte se pueden visulizar todos los ajustes y el árbol de contenido en la pagina web del IDEAM http://www.ideam.gov.co/</t>
    </r>
  </si>
  <si>
    <t>MAPA DE RIESGOS</t>
  </si>
  <si>
    <t>Codigo: E-SGI-F006</t>
  </si>
  <si>
    <t>LISTA SELECCIÓN RIESGO RESIDUAL</t>
  </si>
  <si>
    <t>Version:05</t>
  </si>
  <si>
    <t>Fecha: 02/05/2017</t>
  </si>
  <si>
    <t>Pagina: 1 de 1</t>
  </si>
  <si>
    <t>PROCESO/PROYECTO:</t>
  </si>
  <si>
    <t>Gestión del SGI</t>
  </si>
  <si>
    <t xml:space="preserve">OBJETIVO </t>
  </si>
  <si>
    <t>Coordinar la planeación, implementación y seguimiento a la mejora del Sistema de Gestión Integrado del IDEAM, en cumplimiento de los objetivos institucionales.</t>
  </si>
  <si>
    <t>Jefe Oficina Asesora de Planeación - Responsables del SGI</t>
  </si>
  <si>
    <t>TIPO DE CONTROL
PROBABILIDAD O IMPACTO</t>
  </si>
  <si>
    <t xml:space="preserve">Falta por actualizar la documentación del SGI, con el objetivo de establecer lineamientos y parámetros claros para la implementación de los mismos. </t>
  </si>
  <si>
    <t xml:space="preserve"> Uso de documentación obsoleta</t>
  </si>
  <si>
    <t>▪Deficiente uso de la documentacion actualizada para cada proceso 
▪Los funcionarios no siguen de forma estricta la documentacion relacionada con el proceso</t>
  </si>
  <si>
    <t>▪Retroceso en las actividades ▪Duplicidad de la informacion</t>
  </si>
  <si>
    <t>RIESGO DE GESTIÓN</t>
  </si>
  <si>
    <t>Menor</t>
  </si>
  <si>
    <t>E-SGI-P001 Procedimiento control de documentos y registros</t>
  </si>
  <si>
    <t>Realizar reuniones del Equipo Operativo, con el objetivo de concientizar el uso de los documentos. 
Realizar actualización de la documentación requerida por los líderes de proceso y su Equipo de trabajo.</t>
  </si>
  <si>
    <t>Material Equipo Operativo
Documentación actualizada en el SGI</t>
  </si>
  <si>
    <r>
      <t xml:space="preserve">La Oficina Asesora de Planeación de acuerdo con los requerimientos de los líderes de los procesos elimino 1 Formato, se han revisado 18 documentos y publicado 14 documentos en la Intranet. 
</t>
    </r>
    <r>
      <rPr>
        <b/>
        <sz val="10"/>
        <rFont val="Arial Narrow"/>
        <family val="2"/>
      </rPr>
      <t>Evidencias:</t>
    </r>
    <r>
      <rPr>
        <sz val="10"/>
        <rFont val="Arial Narrow"/>
        <family val="2"/>
      </rPr>
      <t xml:space="preserve"> Correos electronicos de solicitud de publicacion y cargue de documentos arpobados en carpeta M</t>
    </r>
  </si>
  <si>
    <t>Responsables del SGI</t>
  </si>
  <si>
    <t xml:space="preserve">Documentos oficiales. </t>
  </si>
  <si>
    <t>GESTIÓN DE LA PLANEACIÓN</t>
  </si>
  <si>
    <t xml:space="preserve">Coordinar la formulación y hacer el seguimiento de los instrumentos de planeación necesarios para contribuir al cumplimiento de la misión institucional en el marco de las políticas vigentes. </t>
  </si>
  <si>
    <t>Jefe Oficina Asesora de Planeación</t>
  </si>
  <si>
    <t>Desconocimiento de las políticas gubernamentales y del sector.
Inadecuado planteamiento de las actividades propuestas para los planes.
Desconocimiento de las herramientas de planeación.</t>
  </si>
  <si>
    <t>Inadecuada formulación y seguimeinto de los planes institucionales</t>
  </si>
  <si>
    <t>Inadecuada interpretación de los lineamientos gubernamentales y sectoriales, en los planes institucionales</t>
  </si>
  <si>
    <t>Incumplimiento total o parcial de las metas.
No contribuir al cumplimiento de la misión institucional en el marco de las políticas vigentes.
No identificación de desviaciones a los planes.</t>
  </si>
  <si>
    <t>Seguimiento a la matriz de desempeño de la Entidad.
Cumplimeinto del procedimiento del Plan de Acción.</t>
  </si>
  <si>
    <t>1. Definir y aplicar Procedimiento formulación y seguimiento de programas, planes y proyectos.
2. Actualizar Guía para la Construcción de indicadores.</t>
  </si>
  <si>
    <t>Procedimiento aplicado
Guía indicadores actualizada</t>
  </si>
  <si>
    <r>
      <t xml:space="preserve">Se encuentra en actualización el procedimiento formulación y seguimiento de planes y proyectos. Se elaboró un diagrama de flujo del procedimiento para revisión del jefe y del líder del SGI. 
</t>
    </r>
    <r>
      <rPr>
        <b/>
        <sz val="10"/>
        <rFont val="Arial Narrow"/>
        <family val="2"/>
      </rPr>
      <t>Evidencias:</t>
    </r>
    <r>
      <rPr>
        <sz val="10"/>
        <rFont val="Arial Narrow"/>
        <family val="2"/>
      </rPr>
      <t xml:space="preserve"> Diagrama de flujo.
Se realizó el seguimiento con corte a 30 de junio, al Plan de acción el 10 de agosto de 2019 en salón Agapanto de Colsubsidio. 
</t>
    </r>
    <r>
      <rPr>
        <b/>
        <sz val="10"/>
        <rFont val="Arial Narrow"/>
        <family val="2"/>
      </rPr>
      <t>Evidencia:</t>
    </r>
    <r>
      <rPr>
        <sz val="10"/>
        <rFont val="Arial Narrow"/>
        <family val="2"/>
      </rPr>
      <t xml:space="preserve"> Presentación en power point e informe de seguimiento a 30 de junio.</t>
    </r>
  </si>
  <si>
    <t>Seguimiento Plan Acción Anual</t>
  </si>
  <si>
    <t>Aprobar CDP que no esten en el POA (Plan Operativo Anual)</t>
  </si>
  <si>
    <t>Aprobar CDP que no esten en el POA (Plan Operativo Anual), en beneficio a un particular</t>
  </si>
  <si>
    <r>
      <t>Se realizó el seguimiento con corte a 30 de junio, al Plan de acción el 10 de agosto de 2019 en salón Agapanto de Colsubsidio.</t>
    </r>
    <r>
      <rPr>
        <b/>
        <sz val="10"/>
        <rFont val="Arial Narrow"/>
        <family val="2"/>
      </rPr>
      <t xml:space="preserve"> 
Evidencia:</t>
    </r>
    <r>
      <rPr>
        <sz val="10"/>
        <rFont val="Arial Narrow"/>
        <family val="2"/>
      </rPr>
      <t xml:space="preserve"> Presentación en power point e informe de seguimiento a 30 de junio.
Cada vez que las dependencias solicitan el CDP, la OAP, revisa que los recursos estén incluidos en las actividades del plan de acción anual mediante orfeo y correo electrónico.
</t>
    </r>
    <r>
      <rPr>
        <b/>
        <sz val="10"/>
        <rFont val="Arial Narrow"/>
        <family val="2"/>
      </rPr>
      <t>Evidencias:</t>
    </r>
    <r>
      <rPr>
        <sz val="10"/>
        <rFont val="Arial Narrow"/>
        <family val="2"/>
      </rPr>
      <t xml:space="preserve"> ORFEO y correos electrónicos Carpeta M</t>
    </r>
  </si>
  <si>
    <t>Seguimiento Plan de Acción Anual</t>
  </si>
  <si>
    <t xml:space="preserve">Diseñar, estandarizar, promover y evaluar las estrategias de comunicación interna y externa y de redes sociales del Instituto, que permitan mantener informados a los clientes y/o usuarios sobre las decisiones, acontecimientos y demás hechos de interés general, promovidos y/u organizados por la entidad. </t>
  </si>
  <si>
    <t>Coordinador del Grupo de Comunicaciones</t>
  </si>
  <si>
    <t xml:space="preserve">Monitoreo de las redes sociales.
                                                                      Cambio periodico de claves.                                                          
Politica de Comunicaciones del IDEAM.
Monitoreo de medios de comunicación. </t>
  </si>
  <si>
    <t xml:space="preserve">Monitorear diariamente el Twitter y el Facebook de la Entidad, interactuando con los usuarios, con el fin de fortalecer los canales de comunicación directos. 
Seguimiento a los reportes oficiales de las noticias del IDEAM que fueron emitidas en todo el País, a través de diferentes canales de comunicación como radio, prensa, televisión, redes sociales y Web.
Cambio mensual de las claves de acceso a los diferentes canales de comunicación del Instituto. 
Gestionar y realizar capacitaciones de anticorrupción enfocadas en la etica y el debido direccionamiento de la informacion noticiosa y tecnicocientifica que emite el Instituto.  </t>
  </si>
  <si>
    <t>Documento análisis del monitoreo de medios.                       Documento estadistico de reporte de las redes  sociales.</t>
  </si>
  <si>
    <t>Se realiza monitoreo diario de Twitter y Facebook de la Entidad. Anexo evidencia en la siguiente ruta: M/COMPARTIDA IDEAM/MAPA DE RIESGOS COMUNICACIONES/ Publicaciones en página web y redes sociales.
Se realiza eguimiento a los reportes oficiales de las noticias del IDEAM que fueron emitidas en todo el País, a través de diferentes canales de comunicación como radio, prensa, televisión, redes sociales y Web. Anexo evidencia en la siguiente ruta: M/COMPARTIDA IDEAM/MAPA DE RIESGOS COMUNICACIONES/ Monitoreo medios abril
Se manifestará a Talento Humano la necesidad de  llevar a cabo las capacitaciones anticorrupción enfocadas en la etica y el debido direccionamiento de la informacion noticiosa y tecnicocientifica que emite el Instituto.</t>
  </si>
  <si>
    <t>Falta de control en la priorización de la información que se emite a los usuarios
Falta de conocimiento de los funcionarios por cumplir con el deber del libre acceso a la información como derecho fundamental de los ciudadanos</t>
  </si>
  <si>
    <t>Ocultar información clave para la ciudadanía en cualquier proceso de Rendición de Cuentas</t>
  </si>
  <si>
    <t>Presentación indebida de la información que deriva en falta de garantías para que los ciudadanos puedan conocer la gestión del Instituto</t>
  </si>
  <si>
    <t>Procedimiento para la gestión de audiencias públicas (Código: E-GC-P004).   
Estrategia de Rendición de Cuentas.</t>
  </si>
  <si>
    <t>Enero a diciembre de cada vigencia</t>
  </si>
  <si>
    <t xml:space="preserve">Reuniones para hacer seguimiento al procedimiento de rendicion de cuentas.   
Audiencia publica de rendicion de cuentas.      
Seguimiento al cronograma de la Implemetacion de la Estrategia de Rendicion de Cuentas.   </t>
  </si>
  <si>
    <t xml:space="preserve">Actas 
Evidencias de la audiencia publica de rendicion de cuentas.
</t>
  </si>
  <si>
    <t>Desconocimiento de roles y responsabilidades frente a divulgación de la información noticiosa por parte de los funcionarios del Grupo de Comunicaciones de IDEAM
Pronunciamientos confusos para usuarios y partes interesadas sobre el IDEAM
Entrega incompleta y/o extemporánea de la información, por parte de los diferentes procesos</t>
  </si>
  <si>
    <t>Manipular y divulgar información noticiosa, incompleta, confusa e inadecuada a usuarios y partes interesadas, relacionada con planes, proyectos, programas, servicios, trámites y actividades del Instituto, en beneficio particular.</t>
  </si>
  <si>
    <t>Interpretación inadecuada de la informacion técnica emitida en los distintos canales de comuicación del Instituto y publicada por medios de comunicación nacionales o internacionales</t>
  </si>
  <si>
    <t>Procedimiento de Comunicación interna y externa del IDEAM (Código: E-GC-P001).      
Política de Comunicaciones.</t>
  </si>
  <si>
    <t>Bimensual</t>
  </si>
  <si>
    <t>Reporte de noticias publicadas en la web del instituto.
Reporte de noticias publicadas en la Intranet del instituto.</t>
  </si>
  <si>
    <t xml:space="preserve">Noticias publicadas en la WEB del IDEAM, en el link Noticias y sala de prensa.
Noticias publicadas en la Intranet del IDEAM, en el link noticias y sala de prensa. </t>
  </si>
  <si>
    <t>Reporte de noticias publicadas en la web del instituto.  Anexo evidencia en el siguiente link:  http://www.ideam.gov.co/web/sala-de-prensa.
Reporte de noticias publicadas en la Intranet del instituto. Anexo evidencia en el siguiente link: http://intranet.ideam.gov.co/noticias</t>
  </si>
  <si>
    <t>Servir como apoyo a todos los procesos del Instituto, en cuanto al mantenimiento y soporte técnico de los sistemas de Información tanto misionales como de apoyo administrativo, garantizando a los usuarios el acceso a las herramientas informáticas  a través de una infraestructura tecnológica adecuada y que cumpla con los requisitos de oportunidad, disponibilidad y seguridad.</t>
  </si>
  <si>
    <t>Jefe Oficina de Informática</t>
  </si>
  <si>
    <t>OBSERVACIONES</t>
  </si>
  <si>
    <t>*Falta de disponibilidad de personal al interior del área.
*Personal insuficiente para atender requerimientos de tecnologías y/o software
*Falta de capacitación especializada del personal.
*No contar con condiciones técnicas,  administrativas y financieras necesarias. 
* Sistemas de información realizados sin seguir los procedimientosetablecidos en la Oficina de Informática.</t>
  </si>
  <si>
    <t xml:space="preserve">
Ineficiente mantenimiento y soporte técnico a la plataforma tecnológica del IDEAM (Infraestructura, Sistemas de  Información)</t>
  </si>
  <si>
    <t xml:space="preserve">
Inoportunidad y/o inadecuada atención y apoyo a los requerimientos de mantenimiento y soporte de TI.</t>
  </si>
  <si>
    <t xml:space="preserve">*Multas y/o sanciones generadas por el incumpliento de normas, polìticas y/o regulaciones relacionadas con los recursos informáticos.
*No disponibilidad de los sistemas y/o servicios de información.
*Perdida de imagen y credibilidad del Instituto.
*Falta de credibilidad, y confianza en cuanto al apoyo del área. </t>
  </si>
  <si>
    <t>Servicios de mantenimiento de Infraestructura (UPS, aire acondicionado, servidores, antivirus, componentes de red, sistemas satelitales, servicios de comunicaciones).
*Mantenimiento evolutivo de sistemas de información.
*Seguir y cumplir los procedimientos establecidos.</t>
  </si>
  <si>
    <t>* Garantizar la  continuidad de la operación mediante el data center alterno
*Procurar la disponibilidad de recursos humano, financiero y técnico para realizar el mantenimiento evolutivo de los sistemas de información y mantenimiento preventivo y correctivo de infraestructura.
*Mantener actualizado el catálogo de servicios ofrecido por la OI.
*Fortalecer competencias a través de capacitación de los funcionarios de la OI</t>
  </si>
  <si>
    <t>Operación continua
Catálogo de servicios</t>
  </si>
  <si>
    <t>No se recibio reporte para estas actividades.</t>
  </si>
  <si>
    <t>oficina de Informatica</t>
  </si>
  <si>
    <t>Porcentaje de la Infraestructura informática del IDEAM operando adecuadamente 99%</t>
  </si>
  <si>
    <t>*Deficiente definición de políticas de uso de las TI.
* No realizar actualzaciones a la política de seguridad y Privacidad de la información.
*Deficiencias en el desarrollo o adquisición de TI.
*Inadecuado acceso de los usuarios a las herramientas informáticas. 
*Falta de una infraestructura tecnológica adecuada</t>
  </si>
  <si>
    <t>Que la información no cumpla con los requisitos de calidad  y seguridad
*Que la politica de seguridad no esta alineada con las necesidades y los requisitos del Instituto en materia de seguridad de la información.</t>
  </si>
  <si>
    <t>*Falta de credibilidad y confianza en cuanto al apoyo del área. 
*Perdida de imagen y credibilidad del Instituto.
* Materializacion de riesgos asociados seguridad de la información</t>
  </si>
  <si>
    <t>* Revisar y actualizar el instrumento de Políticas de Seguridad y Privacidad de la información
* Realización de las auditorias planeadas en el año.
* Registrar y solucionar los incidentes de seguridad reportados y/o detectados.
* Sensibilización y capacitación a los servidores publicos del Instituto sobre seguridad  de la información.
*  Realizar Tip´s de seguridad , para su difusión.
* Realizar identificación y clasificación de activos de información.
* Realizar la gestión de riesgos.
* Generar el tratamiento de riesgos. 
* Hacer seguimiento a los controles de seguridad de la información.
* Actualización de los documentos de Seguridad de la información.</t>
  </si>
  <si>
    <t>Gestión de Cooperación y Asuntos Internacionales</t>
  </si>
  <si>
    <t xml:space="preserve">Gestionar los convenios internacionales con los diferentes estados, organismos internacionales, instituciones públicas y agencias de cooperación internacional, con el proposito de fortalecer las actividades misionales de la Institución. </t>
  </si>
  <si>
    <t>Asesora de Cooperación y Asuntos Internacionales</t>
  </si>
  <si>
    <t xml:space="preserve">*No conocer las necesidades de las diferentes Subdirecciones en materia de Cooperación Internacional.
*Desconocer los avances de los proyectos en curso. 
*Sobrecarga laboral.
</t>
  </si>
  <si>
    <t>Inadecuada gestión de los convenios internacionales, que sean suscritos por el IDEAM.</t>
  </si>
  <si>
    <t>Falta de apoyo a las Subdirecciones en la gestión y posterior implementación de los proyectos que sean suscritos por el IDEAM.</t>
  </si>
  <si>
    <t xml:space="preserve">*Desaprovechamiento de recursos y apoyo técnico de Cooperación Internacional. 
*Disminución de buenas relaciones internacionales.
 </t>
  </si>
  <si>
    <t xml:space="preserve">Matriz de seguimiento a los proyectos y programas de Cooperacion y Asuntos Internacionales.
Listas de Asistencia y Actas de Reunión (ayudas memoria) </t>
  </si>
  <si>
    <t>1. Hacer reuniones de seguimiento variadas para conocer el estado de ejecución de los proyectos. 
2, Oficializar la matriz de seguimiento ante la OAP.
3. Reuniones de seguimiento con los subdirectores</t>
  </si>
  <si>
    <t>Actas de reunión</t>
  </si>
  <si>
    <t>Se realizaron  cuatro (4) reuniones internas en el área de Cooperación y Asuntos Internacionales para identificar el seguimiento de cada uno de los proyectos y garantizar que todos y cada uno tuvieran su respectivo avance.
La matriz de seguimiento de programas y proyectos se conoce como E-RI-F007 FORMATO SEGUIMIENTO COOPERACIÓN INTERNACIONAL y se encuentra publica en la siguiente ruta: https://bit.ly/2VRYxRs
Durante la vigencia se realizaron tres (3) reuniones con los Subdirectores para conocer el seguimiento de los programas y proyectos internacionales. En dichas reuniones se trabajaron temas como avances de cada programa y proyecto, las dificultades que se han tenido para llevarlos a cabo, así como las dificultades de entrega de avances por parte de algunas Subdirecciones al área. Se enfatiza en la importancia de tener dos matrices, una con los proyectos en negociación y actuales y otra con proyectos cancelados, declinados o finalizados. 
AGOSTO 2018: a la fecha se ha realizado 1 reunión de seguimiento con cada uno de los 4 subdirectores y el Jefe de la OSPA del IDEAM para conocer el estado de avance de los proyectos de cooperación internacional. 
Asimismo, se lleva al dia la matriz de seguimiento de proyectos de cooperación y asuntos internacionales. Esta matriz se ha venido mejorando a lo largo del año para simplificar su uso, de manera que sea fácil: se establecieron los colores "semaforo" para diferenciar proyectos en curso, en negociacion y finalizados; se crearon las pestañas de proyectos "cancelados", "finalizados" y "declinados" para tener mayor claridad sobre éstos,  También se creo la opción de "datos estadisticos" donde se puede observar el desarrollo y avance de cada subdirección en relación con sus proyectos.
ABRIL 2019: durante el mes de diciembre de 2018 se realizaron las reuniones de seguimiento pendientes con todos los subdirectores y jefe de OSPA, quedando al día la gestión 2018. A 31 de abril de 2019 se ha realizado 1 reunión de seguimiento con cada subdirector, quedando pendiente la reunión con la Jefe de OSPA quien por falta de tiempo no ha logrado tener espacio en su agenda. La matriz de seguimiento se actualizó y se están realizando algunos cambios para optimizar su uso.</t>
  </si>
  <si>
    <t>Asesor Dirección  
Equipo de trabajo de Cooperación y Asuntos Internacionales             
Subdirectores</t>
  </si>
  <si>
    <t>Elaboración matriz de seguimiento a proyectos y programas internacionales diligenciada de manera trimestral
Realizar reuniones de seguimiento de los proyectos y programas con cada Subdirector</t>
  </si>
  <si>
    <t>Satisfacer las necesidades y expectativas de los usuarios y dar respuesta pertinente, confiable y oportuna de los servicios relacionados con las actividades misionales del Instituto.</t>
  </si>
  <si>
    <t>Subdirectores</t>
  </si>
  <si>
    <t>FECHA DE ACTUALIZACIÓN:</t>
  </si>
  <si>
    <t>*Fallas en la planificación de adquisición, mantenimiento y monitoreo. 
* Falta de papeleria técnica e insumos.
* Falta de plan de contigencia de los observadores voluntarios en algunas fechas (vacaciones, festivos o enfermedad).
*Falta de plan de contigencia para reacción imediata en estaciones fuera de servicio. 
*Orden público
*Falla en los equipos.
*Observador voluntario desmotivado.
*Personal técnico insufiente para labores de campo.</t>
  </si>
  <si>
    <t>Perdida de continuidad de la información</t>
  </si>
  <si>
    <t>La información no es continua, de acuerdo con el uso de la información.</t>
  </si>
  <si>
    <t>*Sanciones 
*Toma de decisiones desacertadas
*Perdida de imagen institucional y credibilidad del Instituto 
*Presentacion de información incompleta
*Limitación en el acceso de la información institucional
*Incumplimiento a principios y exigencias de la politica institucional
*No generación de conocimiento base de investigaciones 
*¨Pérdida de carácter oficial de la información. 
*Limitación y capacidad para la generación de información.</t>
  </si>
  <si>
    <t>*Comunicación con los observadores (Telefonica y presencial).
*Aplicar metodologías para la generación de información faltante. 
*Se capacita al nucleo familiar del observador voluntario. 
*Visitas programadas.</t>
  </si>
  <si>
    <t>1. Realizar la planeación de adquisición, mantenimiento y moniterero Planeación Operativa con las Áreas Tematicas. 
2. Gestionar con tiempo la imprenta de la papeleria técnica y adquisiciónm de insumos
3. Capacitar el nucleo familiar del observador voluntario. 
 4. Dotar de registradores continuos las estaciones
5. Promover estrategias que motiven a los Observador voluntario desmotivado.
6. Pago oportuno de los observadores.</t>
  </si>
  <si>
    <t>Gestionar la imprenta de la papelería técnica y adqusición de insumos
Capacitar el nucleo familiar del observador voluntario</t>
  </si>
  <si>
    <t>Número de contratos.                                                                                                         Pago efectuado a observadores.</t>
  </si>
  <si>
    <t>*Fallas en la planificacion de adquisicion, mantenimiento y monitoreo. 
*Incumplimientro de la normatividad.
*Suministro inoportuno de instrumentos e insumos para generación de información Hidrometeorológica.
*Debilidades en la instalacion y mantenimiento de  los instrumentos de medición y estructuras requeridas.
*Fallas en la captura, tratamiento y almacenamiento de datos hidrometeorologicos y ambientales
*No recolección o entrega de datos por parte del observador voluntario.
*Debilidades en la adquisicion y mantenimiento de  los equipos necesarios para el monitoreo de variables Hidrológicas, Meteorológicas y Ambientales.
*Observador voluntario desmotivado.
*Falta de personal idoneo para la captura, procesamiento y verificación de datos.
*Falta de calibración de equipos.</t>
  </si>
  <si>
    <t xml:space="preserve">Generación de datos hidrometereologicos y ambientales inexactos e inoportunos </t>
  </si>
  <si>
    <t xml:space="preserve">Emisión de información por parte del IDEAM inadecuada que no soporte la adopción de decisiones acertadas. </t>
  </si>
  <si>
    <t xml:space="preserve">*Sanciones 
*Toma de decisiones desacertadas
*Perdida de imagen institucional y credibilidad del Instituto 
*Presentacion de informacion incompleta
*Limitación en el acceso de la informacion institucional
*Incumplimiento a principios y exigencias de la politica institucional
*No generación de conocimiento base de investigaciones </t>
  </si>
  <si>
    <t>*Filtro previo antes de la exposición, presentación y publicacion  de datos.
*Realizar la  verificación de la información de acuerdo a los protocolos desde las areas operativas. 
*En las comisiones programadas se realiza reinducción a los observadores voluntarios.
*Verificación de los datos a través de los sistemas de información (SISDHIM, MACROS, SSHM, R studio).
*Preverificación de la información en campo.</t>
  </si>
  <si>
    <r>
      <t>1. Realizar la planeación de adquisición, mantenimiento y moniterero Planeación Operativa con las Áreas Tematicas. 
2. Capacitar a los observadores voluntarios y los inspectores de campo en la normatividad vigente. 
3. Gestionar el suministro de instrumentos e insumos requerido para garantizar la generación de información</t>
    </r>
    <r>
      <rPr>
        <sz val="10"/>
        <color rgb="FFFF0000"/>
        <rFont val="Arial Narrow"/>
        <family val="2"/>
      </rPr>
      <t>.</t>
    </r>
    <r>
      <rPr>
        <sz val="10"/>
        <rFont val="Arial Narrow"/>
        <family val="2"/>
      </rPr>
      <t xml:space="preserve">
4. Cumplir con el cronograma de trabajo aprobado por Planeación Operativa. 
5. Seguir los protocolos establecidos para la  captura, tratamiento y almacenamiento de datos hidrometeorologicos y ambientales.
6. Promover estrategias que motiven a los Observador voluntarios.</t>
    </r>
  </si>
  <si>
    <t>Tiempo de resago de información en los procesos de verificación y validación.
Deficiencia en los procesos y procedimientos para la gestión de datos e información.</t>
  </si>
  <si>
    <t>AProcedimientos documentados
Resolución uso ORFEO
Resolución tiempos de respuesta Soportes documentales (libretas de observaciones, gráficas registradores, hojas de inspección, etc).
Politicas de Seguridad y acceso a la información (Perfil de Usuario Banco de Datos DHIME)
Archivos de registro de acceso DHIME (LOG)
Copias de respaldo de acuerdo a directrices de la Oficina de Informática</t>
  </si>
  <si>
    <t xml:space="preserve">Generar conocimiento e investigación sobre la dinámica de los recursos naturales y su interacción con la sociedad, para la toma de decisiones. </t>
  </si>
  <si>
    <t>*Desconocimiento de la normatividad aplicable en la emision de informes y productos
*No acceso al desarrollo tecnológico que facilite las investigaciones 
*Disponibilidad, oportunidad y calidad de los datos, una vez que depende de fuentes internas y externas.
*Falta de disponibilidad de recursos.
*Falta de agilidad en procesos de apoyo, particularmente en la etapa precontractual
*Falta de controles y supervisión en la generación y difusión de productos finales.
*Uso de información no oficial</t>
  </si>
  <si>
    <t>Impresición e inexactitud de  los informes y documentos emitidos por el Instituto</t>
  </si>
  <si>
    <t xml:space="preserve">Emision erronea de informes y documentos de resultados por parte del IDEAM </t>
  </si>
  <si>
    <t>Falta de credibilidad, perdida de imagen institucional
Sanciones disciplinarias, legales y penales.</t>
  </si>
  <si>
    <t xml:space="preserve">Revisión periódica y en concordancia a los protocolos,  de proyectos para emprender investigaciones y/o estudios Hidrometeorológicos y Ambientales
Validación de datos e información a través de procesamiento estadístico.
Certificación en operaciones estadísticas ante el DANE
Capacitaciones y gestión con los involucrados con la generación del dato.
Capacitaciones dentro del equipo para divulgar en forma correcta la información </t>
  </si>
  <si>
    <t>Revisión de productos en las áreas temáticas.
Realizar gestión con los involucrados de generación del dato.
Realizar capacitaciones internas y externas.</t>
  </si>
  <si>
    <t>Productos publicados por el Instituto</t>
  </si>
  <si>
    <t>Productos generados</t>
  </si>
  <si>
    <t>Se pueden generar actos de corrupcion en la elaboracion y tramite de productos e informes</t>
  </si>
  <si>
    <t xml:space="preserve">Cumplimiento cronograma y agenda de divulgación asi:
Boletines publicados / Cronograma Boletines
Agenda divulgaciones Grupo de Comunicaciones 
</t>
  </si>
  <si>
    <t>Satisfacer las necesidades y expectativas de los usuarios de acreditación/autorización y dar respuesta pertinente, confiable y oportuna de los trámites relacionados con las actividades misionales del Instituto.</t>
  </si>
  <si>
    <t>Subdirectora de Estudios Ambientales - Coordinador Acreditación de Laboratorio</t>
  </si>
  <si>
    <t xml:space="preserve">* Ausencia de sistemas de información efectivos que permitan medir los tiempos de proceso.
* Reprocesos en las diferentes etapas.
* Toma de decisiones de todo el proceso centralizado en una sola persona
</t>
  </si>
  <si>
    <t>Demora en las respuestas o conceptos hacia el usuario, del proceso de acreditación</t>
  </si>
  <si>
    <t>Este riesgo hace referencia aquellos conceptos, respuestas o actuaciones por parte del IDEAM que tienen un tiempo estipulado y no se cumple.</t>
  </si>
  <si>
    <t>Detrimento de la imagen institucional.
Acciones jurídicas en contra del IDEAM.</t>
  </si>
  <si>
    <t>Casí Seguro</t>
  </si>
  <si>
    <t xml:space="preserve">Se realiza seguimiento (excel con alimentación manual) de las solicitudes que tienen fijados tiempos de respuesta y un indicador de eficacia
Se asignó la responsabilidad en el profesional universitario del grupo para realizar este seguimiento y se fijó como objetivo de desempeño laboral
</t>
  </si>
  <si>
    <t>Asignación de la responsabilidad del seguimiento de cada trámite al auditor líder, una vez ejecutada la visita.
Sistematización de los trámites, con un sistema que genere alarmas, diferentes a los TRD del ORFEO</t>
  </si>
  <si>
    <t>Cuadro de seguimiento de evaluaciones por lider
Sistematización del trámite</t>
  </si>
  <si>
    <t>Profesional Universitario Grupo Acreditación</t>
  </si>
  <si>
    <t>EFICACIA SOLICITUDES ACREDITACIÓN :Tiempo promedio de trámite total/ Tiempo asignado en el SUIT</t>
  </si>
  <si>
    <t>Auto de inicio de proceso, informes técnicos y el seguimiento a las Pruebas de Evaluación de Desempeño, son controles para mantener conceptos coherentes relacionados con la acreditacion</t>
  </si>
  <si>
    <t xml:space="preserve">* Retrasos en transporte hacia el laboratorio evaluado.
* Incapacidad del evaluador.
* Restrasos en pagos de viáticos al evaluador.
</t>
  </si>
  <si>
    <t>No realización de visita de evaluación para acreditación.</t>
  </si>
  <si>
    <t>Demora o suspensión de la actividad de evaluación del OEC impidiendo que los usuarios puedan obtener la acreditacón</t>
  </si>
  <si>
    <t>Cotizaciones revisadas por parte de un evaluador líder para confirmar tiempos según los muestreos, o el desplazamiento
Programación con dos meses de anticipación, programación a tiempo del PAC y de las comisiones</t>
  </si>
  <si>
    <t xml:space="preserve">Tener como backup los profesionales del grupo de acreditación en caso de incapacidad de un evaluador
</t>
  </si>
  <si>
    <t>Programación</t>
  </si>
  <si>
    <t>N. de visitas no realizadas por causa del IDEAM</t>
  </si>
  <si>
    <t xml:space="preserve">* Registro activo de conflico de intereses, más el registro de compromiso de confidencialidad, imparcialidad e independencia de todo el grupo.
* Confirmación de impedimentos previo a la visita in situ.
</t>
  </si>
  <si>
    <t>Numero de documentos de normalizacion generados para la unificacion de criterios de acreditacion</t>
  </si>
  <si>
    <t>COORDINADORA GRUPO LABORATORIO DE CALIDAD AMBIENTAL</t>
  </si>
  <si>
    <t>Tiempo de rezago de información en la verificación y validación de los datos generados para la toma de decisiones.</t>
  </si>
  <si>
    <t>Oportunidad de respuesta en la entrega de resultados a las partes interesadas.</t>
  </si>
  <si>
    <t>Análisis realizados dentro de los tiempos establecidos por la normatividad aplicable, los cuales no se verifican y validan con la oportunidad de respuesta requerida,  presentando demora en la digitación al módulo fisicoquímico y por tanto en el momento de las consultas no se encuentran disponibles los datos para realizar la entrega de resultados a las partes interesadas.</t>
  </si>
  <si>
    <t>Divulgación de Informacion sin verificación y validación de los datos generados. Pérdida de credibilidad del servicio prestado por el Laboratorio de Calidad Ambiental del IDEAM.</t>
  </si>
  <si>
    <t>POSIBLE</t>
  </si>
  <si>
    <t>Aplicación del "instructivo para el control de calidad analítica"</t>
  </si>
  <si>
    <t>Verificación y validación por parte de los Profesionales.</t>
  </si>
  <si>
    <t>Firma, cargo y fecha de revisión, verificación y validación de datos.</t>
  </si>
  <si>
    <t>A la fecha de corte  los registros de los formatos de campo, así como los registros de análisis de las demás variables s eencuentran con las revisiones analíticas respectivas, tembien se reporta que la digitalización de datos en el módulo AQ Samples, está en proceso con algun rezago, lo anterior debido al proceso de migración  desde el FQA, que ha dificultado un poco este proceso.</t>
  </si>
  <si>
    <t>Líder Técnico/
Coordinador</t>
  </si>
  <si>
    <t>Numero de análisis verificados y validados/ Numero de análisis realizados</t>
  </si>
  <si>
    <t>Se reporta que a la fecha de corte 31 de Julio de 2019  al correo del laboratorio no han ingresado solicitudes cuyo trámite no se haya resuelto. (El último correo recibido es de fecha de 24 de Junio como respuesta una convocatoria para conformar banco de hojas de vida) tambien se revisó el sistema de Documentación Orfeo y no se registran solicitudes de información pendientes, vencidas o tramitadas de manera inoportuna.</t>
  </si>
  <si>
    <t>Servicios - Pronósticos</t>
  </si>
  <si>
    <t>Jefe Oficina de Pronósticos y Alertas</t>
  </si>
  <si>
    <t>1- Fallas tecnicas en los servidores o problemas para el acceso a la información por parte de los usuarios internos (página web, equipo imágenes, sistema hydras, equipo wafs, estaciones de sondeo). 2- información desactualizada por el proveedor del dato base.</t>
  </si>
  <si>
    <t>No contar con la información oportuna de insumos para la generación de pronósticos de información hidrometeorológica y ambiental.</t>
  </si>
  <si>
    <t>No tener la información de salidas de los modelos numéricos para las aplicaciones específicas (modelos de deslizamientos, incendios y pronósticos).</t>
  </si>
  <si>
    <t>1- Mayor impacto negativo ante un fenómeno natural por falta de información oportuna para la generación de alertas y por lo tanto mitigar el riesgo. 2- falta de información oportuna para la toma de decisiones por parte de los sectores productivos que los requieran.</t>
  </si>
  <si>
    <t>1-Turnos de personal de Informática que ejercen vigilancia sobre la operación continua de los equipos. 2- Vigilancia continua sobre la operación de los equipos. 3- Generación de reportes de fallas técnicas 4- Uso de herramientas alternas para generar la información.</t>
  </si>
  <si>
    <t>Plan de contingencia para la generación de reportes</t>
  </si>
  <si>
    <t xml:space="preserve">Número de reportes generados, aplicando el plan de contingencia para la consecución de información / número de reportes esperados </t>
  </si>
  <si>
    <t>Por parte de la oficina de informatica se desplaza todas las mañanas uno de los funcionarios encargados de dar soporte para verificar si hay alguna dificultad en la oficina. Cuando ocurre la novedad se informa de inmediato a la oficina de informatica quien brinda el soporte necesario. Si el daño es mayor se recurre a la jefaura de pronósticos quien solicita directamente a la jefatura de informatica la pronta solución.</t>
  </si>
  <si>
    <t>OSPA</t>
  </si>
  <si>
    <t>Número de reportes generados por  la contingencia para la consecución de información / número de soluciones reportadas           4/4</t>
  </si>
  <si>
    <t>Falta de personal de planta para  prestar el servicio de pronósticos y alertas.</t>
  </si>
  <si>
    <t>Poca Periodicidad en el seguimiento a las condiciones hidrometeorológicas y ambientales.</t>
  </si>
  <si>
    <t>Poca Periodicidad en el seguimiento a las condiciones meteorológicas adversas detectadas en los reportes de pronósticos y alertas diarios.</t>
  </si>
  <si>
    <t xml:space="preserve">1- Prioridad de las subdirecciones a la programación de los turnos en el Servicio para no mezclar con otras actividades. 2- Asegurar los presupuestos para la contratación del personal. </t>
  </si>
  <si>
    <t>Programar turnos emergentes para cuando algún funcionario no pueda prestar el turno.</t>
  </si>
  <si>
    <t>Informes elaborados / informes esperados.</t>
  </si>
  <si>
    <t>En la actualidad se cuenta con 31 contratistas que mensualmente participan de una programación para cubrir todos los turnos y evitar contigencias en el desarrollo diario de las actividades. La programación se establece a inicio de mes y se socializa con el fin de evitar contrariedades en la ejecución del mismo. Si se presenta alguna novedad frente a la realización del turno, se le informa al coordinador quien de forma inmediata cubre el turno con otro contratista.</t>
  </si>
  <si>
    <t>Informes elaborados / informes esperados.  121/120</t>
  </si>
  <si>
    <t>ATENCIÓN AL CIUDADANO</t>
  </si>
  <si>
    <t>Brindar a los usuarios internos y externos del Instituto, una atención y orientación oportuna, eficaz y eficiente, con calidad, garantizando un trato amable y el acceso efectivo a la información que genera el IDEAM.</t>
  </si>
  <si>
    <t>Coordinador del Grupo de Servicio al Ciudadano</t>
  </si>
  <si>
    <t>1.- La no aplicación de los Procesos y Procedimientos de Atención al Ciudadano.
2.- Desconocimiento de sus obligaciones como servidor público. 
3.- No contar con condiciones ténicas, administrativas, legales y financieras</t>
  </si>
  <si>
    <t>Incumplir los tiempos de respuesta establecidos por la norma.</t>
  </si>
  <si>
    <t>Incumplir los tiempos de respuesta establecidos por la norma para la atención de PQRSD.</t>
  </si>
  <si>
    <t>Tutelas, Demandas Adminitrativas, Responsabilidad Penal y Disciplinaria y pérdida de la credibilidad.</t>
  </si>
  <si>
    <t>1. Resolución 2628 del 18 de noviembre de 2016
2..Procedimiento de Atención al Ciudadano.
3. Formatos de Seguimiento PQRS.
4. Formato Reporte  PQRS  por dependencias
5. Talleres, capacitaciones y evaluación de PQRSD.</t>
  </si>
  <si>
    <t xml:space="preserve"> *Talleres en Sitio
*Seguimiento a tiempos de respuesta.
*Apoyo y acompañamiento a respuestas.
*Monitoreo y evaluación a los procedimientos y controles del grupo.</t>
  </si>
  <si>
    <t xml:space="preserve">1. Lista de asistencia, fotografías, material utilizado. 
2. Formatode seguimiento presencial y seguimiento por correo electrónico. 
3. Actas reuniones grupo A.C.
4. Correo electrónico de acompañamiento a respuestas.
</t>
  </si>
  <si>
    <t>(Número de PQRS contestadas dentro del termino / Numero de PQRS recibidas) *100</t>
  </si>
  <si>
    <t>1.- Carecer de personal idoneo y suficiente para la atención al ciudadano o a las solictudes que ingresan por los canales habilitados.
2.- La no aplicación de los Procesos, Procedimientos y Guias del Grupo de Atención al Ciudadano.</t>
  </si>
  <si>
    <t>Atención inadecuada al ciudadano y falta de calidad en la respuesta.</t>
  </si>
  <si>
    <t xml:space="preserve">Atención inadecuada al ciudadano y falta de calidad en la respuesta, por falta de manejo en los protocolos estiupulados por el Instituto. </t>
  </si>
  <si>
    <t>*Incumplimiento de las política  de orientación al ciudadano.
*Falta de credibilidad, y confianza hacia el IDEAM 
*Quejas y Reclamos.</t>
  </si>
  <si>
    <t>1. Resolución 2071 del 30 de septiembre de 2015
2..Procedimiento de Atención al Ciudadano.
3. Guía Atención al Ciudadano
4. Talleres, capacitaciones y evaluación de PQRSD.</t>
  </si>
  <si>
    <t>BIMESTRAL</t>
  </si>
  <si>
    <t>*Medición del NSU
 *Talleres en Sitio
*Apoyo y acompañamiento a respuestas.
*Creación de herramientas de respuesta.</t>
  </si>
  <si>
    <t xml:space="preserve">1. Encuestas NSU
2. Lista de asistencia, fotografías, material utilizado.
3. Plantillas de Respuesta a las distintas peticiones.  
</t>
  </si>
  <si>
    <t>(Total de encuestados con respuesta aceptable / Total de encuestados)*100</t>
  </si>
  <si>
    <t>GESTIÓN FINANCIERA - PRESUPUESTO</t>
  </si>
  <si>
    <t>Asegurar la oportuna provisión de recursos financieros necesarios para el autosostenimiento y desempeño eficaz y eficiente de la gestión financiera de la entidad mediante el registro de la ejecución presupuestal, la presentación de estados financieros y el recaudo de los ingresos y el pago de los compromisos.</t>
  </si>
  <si>
    <t xml:space="preserve">Coordinador del Grupo de Presupuesto </t>
  </si>
  <si>
    <t>Falta de conocimiento de la normatividad presupuestal</t>
  </si>
  <si>
    <t xml:space="preserve">Afectar rubros presupuestales que no correspondan con el objeto de la solicitud del CDP </t>
  </si>
  <si>
    <t>Hace referencia a las solicitudes de certificados de disponibilidad presupuestal que se afectan con cargo a rubros presupuestales que no corresponden a la definición contenida del rubro en la Ley de Presupuesto aplicable a la vigencia.</t>
  </si>
  <si>
    <t>Imposibilidad de continuar con el tramite de cadena presupuestal correspondiente.</t>
  </si>
  <si>
    <t>Aplicación Puntos de control establecidos en el procedimiento de expedicion de Certificado de disponibilidad presupuestal.</t>
  </si>
  <si>
    <t xml:space="preserve">Durante la Vigencia </t>
  </si>
  <si>
    <t>Revisar contra el Seguimiento Contractual aprobado  se verifica contra la solicitud la conformidad de la actividad PAA, renglón, objeto, rubro o proyecto y fuente de financiación</t>
  </si>
  <si>
    <t xml:space="preserve">Informe plan de contratación </t>
  </si>
  <si>
    <t>Revisar el seguimiento contractual aprobado, se verifica contra la solicitud la conformidad de la actividad PAA, renglón, objeto, rubro o proyecto y fuente de financiación.
Seguimiento de mayo a agosto de 2019 en CDP:
MAYO: No presentan devoluciones en los indicadores.
JUNIO: No presentan devoluciones en los indicadores.
JULIO: No presentan devoluciones en los indicadores.                                                                                                                    AGOSTO: No presentan devoluciones en los indicadores.</t>
  </si>
  <si>
    <t xml:space="preserve"> Número de CDP's devueltos / Número total de CDP tramitados
</t>
  </si>
  <si>
    <t>Debilidades en la capacitacion de los usuarios en el manejo y operación del aplicativo SIIF Nacion.
Alto volumen de registros tramitados por las eventualidades que se puedan presentar</t>
  </si>
  <si>
    <t>Registrar las transacciones de Gestion Financiera con inconsistencias en el aplicativo SIIF Nacion .</t>
  </si>
  <si>
    <t>Hace referencia a los errores presentados al efectuar las diferentes transacciones en el aplicativo SIIF Nacion.</t>
  </si>
  <si>
    <t>Inexactitud en la informacion registrada en el aplicativo SIIF Nacion.</t>
  </si>
  <si>
    <t>Validar la informacion registrada en el aplicativo SIIF Nacion antes de realizar tramite.</t>
  </si>
  <si>
    <t xml:space="preserve"> Revisar que los documentos soportes entregados para las transacciones de Gestion Financiera    contengan la informacion requerida para registro en  el  aplicativo SIIF Nacion.</t>
  </si>
  <si>
    <t xml:space="preserve">Radicados Orfeo </t>
  </si>
  <si>
    <t>Revisar que los documentos soportes entregados para las transacciones de Gestión Financiera contengan la información requerida para Registro Presupuestal del compromiso en el aplicativo SIIF Nación.
Seguimiento de mayo a agosto de 2019:
MAYO: No presentan devoluciones en los indicadores.
JUNIO: No presentan devoluciones en los indicadores.
JULIO: No presentan devoluciones en los indicadores.                                                                                                           AGOSTO: No presentan devoluciones en los indicadores.</t>
  </si>
  <si>
    <t xml:space="preserve">GRUPO DE PRESUPUESTO /GRUPO DE TESORERIA /GRUPO DE CONTABILIDAD </t>
  </si>
  <si>
    <t>GRUPO DE PRESUPUESTO :  
*Número de RP's servicios públicos devueltos / Número total de RP servicios públicos tramitados
*(Número de RPC's contratos devueltos / Número total de RPC's contratos tramitados)100
*Número de RP's comisiones devueltos / Número total de RP comisiones tramitados</t>
  </si>
  <si>
    <t xml:space="preserve"> </t>
  </si>
  <si>
    <t>1. Desconocimiento de principios básicos en la ejecución del presupuesto. 
2. Falta de valores éticos y morales en los servidores públicos que toman decisiones frente al manejo presupuestal.
3. Informacion inconsistente al solicitar los Certificados de Disponibilidad.</t>
  </si>
  <si>
    <t>Beneficio a terceros en la expedicion de Certificados Presupuestales y Registros Presupuestales.</t>
  </si>
  <si>
    <t>1. Inconsistencias en la informacion suministrada por el Grupo de presupuesto a los diferentes entes de control.
2. Sanciones disciplinarias por parte de los entes de control.
3. Detrimento patrimonial.</t>
  </si>
  <si>
    <t>Informacion  aplicativo SIIF Nacion 
Informacion  Presupuestal actualizada bases de datos .</t>
  </si>
  <si>
    <t xml:space="preserve">Informes de Ejecucion  presupuestal. </t>
  </si>
  <si>
    <t>Revisar ejecuciones presupuestales y publicar en la página WEB.
*Se encuentran publicadas en pdf y formato de datos abiertos las correspondientes ejecuciones mensuales con corte a 31 de julio de 2019. Evidencia: http://www.ideam.gov.co/web/atencion-y-participacion-ciudadana/transparencia-y-acceso-a-informacion-publica/presupuesto
1.1. Se revisan y validan los Seguimientos Contractuales de las dependencias que remite la Oficina Asesora de Planeación para aprobación, en lo que respecta a las asignaciones presupuestales de las dependencias y la ejecución presupuestal de la entidad, esta validación se efectúa cruzando el Seguimiento contractual (las apropiaciones vigentes por dependencia, por rubro presupuestal, recurso presupuestal, vigencia futura y los Registros Presupuestales Expedidos para cada Certificado de Disponibilidad Presupuestal) y los Certificados de Disponibilidad Presupuestal  expedidos, con el fin de verificar que se haya generado conforme a el rubro, recurso, dependencia de afectación, objeto acorde con el renglón, actividad estipulada en el plan aprobado o evitar cambios en los ítems enunciados que afectan la información de los Certificados de Disponibilidad Presupuestal expedidos.
Evidencia 1.1.1. Informe de Seguimiento Contractual detallado manejado mediante el correo electrónico presupuesto@ideam.gov.co Con corte a 15 de agosto de 2019 se han revisaron y validaron 76 versiones de los Seguimientos Contractuales de las dependencias.
1.2. Se realiza control de las solicitudes de CDP'S allegadas al Grupo de Presupuesto para tramité, mediante el diligenciamiento de una base de datos que contiene ítems, Fecha de elaboración, No de radicado Orfeo, documento a elaborar, tipo de documento, dependencia de afectación, sub unidad afectación, rubro, objeto de gasto, Ordinal, objeto, valor a reducir, anular y/o adicionar, valor actual, No SCDP, No CDP. Así mismo se liberan los saldos no comprometidos de los Certificados de Disponibilidad Presupuestal asociados a contratos.
Evidencia 1.2.1. Se realiza trimestralmente seguimiento a los CDP’s expedidos con tiempo mayor a 60 días y que no se encuentran con registro presupuestal, el soporte de las comunicaciones enviadas se encuentra en el expediente 201920304310700005E
2.1 Se realiza seguimiento a la Expedición de RPC´s validando información correspondiente a cada contrato la cual contiene los siguientes ítems, Fecha de elaboración, Abogado que elaboro Cto, No de radicado Orfeo, documento a elaborar, labor, tipo de documento, Dependencia afectación del gasto, documento soporte, beneficiario, rubro, recurso valor, descripción del objeto, No. Solicitud CDP, No. CDP, No. Registro Presupuestal y Observaciones.  Se realiza seguimiento presupuestal a los planes de pago de los contratos, acorde a las forma de pago pactadas Evidencia 2.1.1. Control Plan de Contratacion y Contratos 2019 de RPC con corte al 15 de agosto de 2019 se elaboraron 2265 RPCS.</t>
  </si>
  <si>
    <t>Informes de Ejecucion Presupuestal mensual publicados en la pagina WEB.</t>
  </si>
  <si>
    <t>GESTION FINANCIERA - TESORERIA</t>
  </si>
  <si>
    <t>Coordinador Grupo de Tesorería</t>
  </si>
  <si>
    <r>
      <t xml:space="preserve">Para el seguimiento y control del riesgo, las acciones realizadas por parte del Grupo de Tesorería, son:
 </t>
    </r>
    <r>
      <rPr>
        <b/>
        <sz val="11"/>
        <rFont val="Arial Narrow"/>
        <family val="2"/>
      </rPr>
      <t>1</t>
    </r>
    <r>
      <rPr>
        <sz val="11"/>
        <rFont val="Arial Narrow"/>
        <family val="2"/>
      </rPr>
      <t xml:space="preserve">-. se continua con el fortalecimiento de la revisión y control para el pago de la totalidad de las obligaciones mensuales, empleando como herramienta el reporte de seguimiento de saldos por ordenar  (SIIF) y
</t>
    </r>
    <r>
      <rPr>
        <b/>
        <sz val="11"/>
        <rFont val="Arial Narrow"/>
        <family val="2"/>
      </rPr>
      <t xml:space="preserve"> 2</t>
    </r>
    <r>
      <rPr>
        <sz val="11"/>
        <rFont val="Arial Narrow"/>
        <family val="2"/>
      </rPr>
      <t>-. Se realiza seguimiento a los indicadores de Ordenes de pago pagadas frente a las obligaciones del mes (ver radicados  20192050002093, 20192050002403, 20192050002883)</t>
    </r>
  </si>
  <si>
    <t>Grupo Tesoreria</t>
  </si>
  <si>
    <t>1- Se reflejaría el registro mediante: a- Cuadro en excel de los registro de proveedores y contratistas para control de pagos, impuestos y terceros en la sede central y áreas operativas.  2. Facturas y/o recibos de pago debidamente cancelados con sus debidos soportes.</t>
  </si>
  <si>
    <r>
      <t xml:space="preserve">Dentro de las acciones realizadas por parte del Grupo de  Tesorería, para el seguimiento al riesgo :  
</t>
    </r>
    <r>
      <rPr>
        <b/>
        <sz val="11"/>
        <rFont val="Arial Narrow"/>
        <family val="2"/>
      </rPr>
      <t>1-</t>
    </r>
    <r>
      <rPr>
        <sz val="11"/>
        <rFont val="Arial Narrow"/>
        <family val="2"/>
      </rPr>
      <t>. Se efectúa revisión y control de la totalidad de los requisitos para cumplir con los pagos a contratistas y proveedores a corte 31 de julio, según cuadro  adjunto.</t>
    </r>
  </si>
  <si>
    <t xml:space="preserve">Falta puerta de control de acceso a la oficina de la Coordinacion de Tesoreria
Ingreso de funcionarios, contratistas o personas externa . </t>
  </si>
  <si>
    <t>Perdida de elementos custodia de la Tesoreria del Instituto</t>
  </si>
  <si>
    <t>Ingreso de personal no autorizado a la Oficina de la Coordinacion generando un riesgo de robo o perdida de elementos en custodia de la Tesoreria</t>
  </si>
  <si>
    <t>Procesos disciplinarias, penales o fiscales.</t>
  </si>
  <si>
    <t xml:space="preserve">1, A-GF-I003 INSTRUCTIVO GIRO Y PAGO DE CHEQUES
2, A-GF-P005 PROCEDIMEINTO GESTION DE PAGOS
</t>
  </si>
  <si>
    <t>Reducir
Compartir</t>
  </si>
  <si>
    <t xml:space="preserve">1. Solicitar a la dependencia encargada la instalacion de una puerta de control de acceso a la oficina . 
2. Solicitar a la dependencia encargada actualizar el protocolo de autorizacion de ingreso de visitantes al Instituto.
3, Actualizar documentos donde mencione el manejo y control de los elementos en custodia del Grupo de Tesorería. </t>
  </si>
  <si>
    <t>Memorandos
Documentación actualizada y cargada en el SGI</t>
  </si>
  <si>
    <r>
      <rPr>
        <b/>
        <sz val="11"/>
        <rFont val="Arial Narrow"/>
        <family val="2"/>
      </rPr>
      <t>1</t>
    </r>
    <r>
      <rPr>
        <sz val="11"/>
        <rFont val="Arial Narrow"/>
        <family val="2"/>
      </rPr>
      <t>- Se atendió completamente el requerimiento de instalación de puerta control de acceso a la oficina, por parte de la Secretaría General, a través del Grupo de Servicios Administrativos, actividad que fue incluida en las remodelaciones realizadas en el 2019.</t>
    </r>
    <r>
      <rPr>
        <b/>
        <sz val="11"/>
        <rFont val="Arial Narrow"/>
        <family val="2"/>
      </rPr>
      <t xml:space="preserve"> </t>
    </r>
  </si>
  <si>
    <t>Desconocimiento en la legislacion tributaria actual para la revision de la liquidaciones de impuestos a cargo del Instituto.                                                                           Error en la determinacion del los impuestos a cargo del Instituto.</t>
  </si>
  <si>
    <t>Errores en la presentacion y pago de las declaraciones tributarias a nombre del Instituto</t>
  </si>
  <si>
    <t>Presentacion y pago con errores de las declaraciones de los impuestos generados en las cuentas de cobro de Contratistas, Proveedores y Nómina.</t>
  </si>
  <si>
    <t>Sanciones disciplinarias, fiscales y penales por incumplimiento y/o inexactitudes en las declaraciones y pagos de impuestos.</t>
  </si>
  <si>
    <t xml:space="preserve">1, A-GF-P013 PROCEDIMIENTO TRAMITE DE CUENTAS A PROVEEDORES Y/O CONTRATISTAS
2, A-GF-P005 PROCEDIMEINTO GESTION DE PAGOS
</t>
  </si>
  <si>
    <t>1- Fortalecer los controles establecidos para la revisión de  las cuentas de cobro para pago de Contratistas y Proveedores , con el fin de  identificar posibles errores en la liquidacion de impuestos a cargo del Instituto antes de realizar el pago.                                                               2. Realizar sensibilizacion sobre la limportancia de una correcta liquidacion de impuestos con los funcionarios que manejan el proceso.</t>
  </si>
  <si>
    <t>Cuadro control de liquidacion de impuestos</t>
  </si>
  <si>
    <r>
      <rPr>
        <b/>
        <sz val="11"/>
        <rFont val="Arial Narrow"/>
        <family val="2"/>
      </rPr>
      <t>1</t>
    </r>
    <r>
      <rPr>
        <sz val="11"/>
        <rFont val="Arial Narrow"/>
        <family val="2"/>
      </rPr>
      <t xml:space="preserve">-. Se efectua la revision de la liquidacion de los impuestos a las obligaciones allegadas al Grupo de Tesoreria antes de  realizar los pagos, de acuerdo a los cuadros adjuntos. </t>
    </r>
    <r>
      <rPr>
        <b/>
        <sz val="11"/>
        <rFont val="Arial Narrow"/>
        <family val="2"/>
      </rPr>
      <t>2</t>
    </r>
    <r>
      <rPr>
        <sz val="11"/>
        <rFont val="Arial Narrow"/>
        <family val="2"/>
      </rPr>
      <t>-. Se devuelven a contabilidad los Orfeos que presentan diferencias  para su respectiva correción y se valida nuevamente antes de realizar el pago, dejando las respectivas notas en el histórico.</t>
    </r>
  </si>
  <si>
    <t>GESTION FINANCIERA - CONTABILIDAD</t>
  </si>
  <si>
    <t>Asegurar la oportuna provisión de recursos financieros necesarios para el auto sostenimiento y desempeño eficaz y eficiente de la gestión financiera de la entidad mediante el registro de la ejecución presupuestal, la presentación de estados financieros y el recaudo de los ingresos y el pago de los compromisos.</t>
  </si>
  <si>
    <t>Coordinador Grupo de Contabilidad</t>
  </si>
  <si>
    <t>Falta de conciliaciones entre el Grupo de Contabilidad y las dependencias que proveen la información financiera.</t>
  </si>
  <si>
    <t>Inexactitud en las cifras reveladas en los Estados Financieros del Ideam.</t>
  </si>
  <si>
    <t>La información contable es base fundamental para la toma de decisiones de forma tal que se pueda administrar y proporcionar adecuadamente los recursos financieros que faciliten el desarrollo y cumplimiento del plan estratégico del Ideam.</t>
  </si>
  <si>
    <t>Requerimientos e investigaciones por parte de los entes de control.</t>
  </si>
  <si>
    <t>Elaboración de conciliaciones bancarias- Tesorería.
Elaboración de formato de depreciación y amortización de activos.  Conciliación de activos devolutivos y de consumo. Utilización del sistema SICAPITAL -Grupo de Servicios Administrativos.
Elaboración de conciliaciones de Nominas y Conexos - Grupo de Administración y Desarrollo del Talento Humano.
Elaboración de conciliaciones de provisión de Litigios y Demandas - Oficina Asesora Jurídica.</t>
  </si>
  <si>
    <t xml:space="preserve">Adecuada segregación de funciones y actividades en el Grupo de Contabilidad, en donde a cada profesional se le asigna una cuenta contable del Balance para realizar la respectiva verificación de la información , soportes y conciliación con las áreas generadoras de la información financiera. La Coordinadora del Grupo de Contabilidad adelanta la revisión y aprobación de la información registrada por cada uno de los profesionales.
</t>
  </si>
  <si>
    <t>Conciliaciones</t>
  </si>
  <si>
    <t>Los profesionales del Grupo de Contabilidad realizaron la respectiva verificación de la información, con las áreas generadoras de la información financiera y se realizaron las correspondientes conciliaciones con los grupos de Servicios Administrativos, Almacén e Inventarios, Administración y Desarrollo del Talento Humano, Tesorería y Oficina Asesora Jurídica.
La Coordinadora del Grupo de Contabilidad adelantó la revisión y aprobación de la información registrada por cada uno de los profesionales para efectuar el cierre con corte a 31 de julio de 2019.</t>
  </si>
  <si>
    <t>Inexactitud en las cifras reveladas en los Estados Financieros</t>
  </si>
  <si>
    <t>Desconocimiento de los requisitos legales para el trámite de pagos.</t>
  </si>
  <si>
    <t>Tramitar las cuentas de contratistas y proveedores sin los debidos soportes legales.</t>
  </si>
  <si>
    <t>Gestionar los pagos y obligaciones  del Instituto sin los soportes legales tales como: factura, cuenta de cobro, certificado de supervisión, planilla seguridad social, entre otros.</t>
  </si>
  <si>
    <t>A-GF-F004 FORMATO INGRESO DE INFORMACIÓN CONTRATO.
A-GF-F005 FORMATO CERTIFICADO DE SUPERVISIÓN.
A-GF-F006 FORMATO DOCUMENTO EQUIVALENTE.
FACTURA.
A-GF-F016 FORMATO DECLARACIÓN JURAMENTADA.
A-GF-F017 FORMATO LISTA DE CHEQUEO Y REVISÍON DE DOCUMENTOS</t>
  </si>
  <si>
    <t xml:space="preserve">Aplicación y Revisión de los diferentes Formatos establecidos en el Procedimiento de Pago de Proveedores y Contratistas.
</t>
  </si>
  <si>
    <t xml:space="preserve">Trazabilidad en el Sistema de Gestión Documental - Orfeo del tramite de cada cuenta. </t>
  </si>
  <si>
    <t>Cada profesional y personal de apoyo del Grupo de Contabilidad verificó cada uno de los formatos establecidos en el procedimiento de trámite de cuentas de los contratistas y proveedores del Ideam, en las fechas establecidas con el fin de comprobar los requisitos legales e identificar las inconsistencias, para dar continuidad o no al procedimiento de pago. Se deja toda la trazabilidad de la revisión en el formato A-GF-F017 LISTA DE CHEQUEO.</t>
  </si>
  <si>
    <t>Falta de verificación y control del PAC solicitado en la recepción de cuentas</t>
  </si>
  <si>
    <t>Tramite de cuentas de contratistas y proveedores sin el PAC programado por las dependencias.</t>
  </si>
  <si>
    <t>Tramitar cuentas de contratistas y proveedores que no hayan solicitado el respectivo PAC, afectando el pago de otras obligaciones programadas oportunamente.</t>
  </si>
  <si>
    <t>Incumplimiento de obligaciones, multas, sanciones y procesos legales.</t>
  </si>
  <si>
    <t>Recepción de cuentas y facturas validando que hayan sido programadas en el PAC.
Informar a las dependencias sobre las cuentas de los contratistas y las facturas sin radicar, una vez vencidos los plazos establecidos en la circular.</t>
  </si>
  <si>
    <t>Uso de una herramienta en Excel que controla que la cuenta que se esta radicando en el Grupo de Contabilidad cuente con el PAC respectivo.</t>
  </si>
  <si>
    <t>Excel</t>
  </si>
  <si>
    <t>Mensualmente se registra en el archivo Excel las cuentas que se tramitan, con el fin de controlar de manera automática el saldo del PAC disponible para cada compromiso, con el propósito de identificar las cuentas que no tengan PAC programado y evitar el trámite de las mismas. No obstante, las cuentas se reciben a la espera del análisis de la ejecución del PAC.</t>
  </si>
  <si>
    <t>Tramitar cuentas sin PAC programado</t>
  </si>
  <si>
    <t xml:space="preserve">Desconocimiento de la normatividad vigente.  </t>
  </si>
  <si>
    <t>Inoportunidad en la presentación de los informes de Ley.</t>
  </si>
  <si>
    <t>Presentar los informes de Ley, fuera de los términos establecidos.</t>
  </si>
  <si>
    <t xml:space="preserve">Requerimientos e investigaciones por parte de los entes de control.
Sanciones, multas, e intereses.
</t>
  </si>
  <si>
    <t>Cronograma de cumplimiento de entrega y presentación de informes</t>
  </si>
  <si>
    <t>Realizar seguimiento y cumplimiento al cronograma de Ministerio de Hacienda y Crédito Púbico y la Contaduría General de la Nación.</t>
  </si>
  <si>
    <t>Cronograma</t>
  </si>
  <si>
    <t xml:space="preserve">Durante el II trimestre se cumplió con las fechas establecidas en el cronograma fijado por el Ministerio de Hacienda y Crédito Público y la Contaduría General de la Nación.
El cronograma del Ministerio de Hacienda y Crédito Público se cumple con el registro de la información financiera y contable en el SIIF. El cronograma de la Contaduría General de la Nación es el soporte para cumplir con la presentación de la información contable (Chip, informe de reciprocas, entre otros).
Se presentó la información contable pública CHIP correspondiente al: segundo trimestre de 2019 el 18 de julio de 2019. </t>
  </si>
  <si>
    <t>Oportunidad en la presentación de los informes de ley</t>
  </si>
  <si>
    <t>Segregación de funciones y actividades entre la estructuración y evaluación de los indicadores de capacidad financiera para los procesos de contratación de la Entidad y la aprobación de los mismos.</t>
  </si>
  <si>
    <t>Análisis de Indicadores Financieros</t>
  </si>
  <si>
    <t xml:space="preserve">Favorecer a los proveedores de los contratos suscritos a travès de la bolsa mercantil. </t>
  </si>
  <si>
    <t>En el grupo de Contabilidad existe un profesional idóneo encargado del trámite delos contratos suscritos a través de la Bolsa Mercantil.  Adicionalmente la Coordinadora realizó la respectiva revisión de cada una de las solicitudes, para finalmente aprobar el desembolso.</t>
  </si>
  <si>
    <t>GESTIÓN JURÍDICA Y CONTRACTUAL</t>
  </si>
  <si>
    <t>Asesorar a las diferentes dependencias del Instituto en temas de carácter contractual en sus diferentes etapas (Precontractual, contractual, Postcontractual), verificando que las mismas se ajusten a la normatividad vigente.</t>
  </si>
  <si>
    <t>Jefe Oficina Asesora Jurídica</t>
  </si>
  <si>
    <t xml:space="preserve">*Desconocimiento de la normatividad vigente.
*Defiencias en la formulación de estudios previos.
*Incumplimiento de los requisitos  y tiempos establecidas en el proceso de gestión jurídica y contractual. </t>
  </si>
  <si>
    <t>Inadecuada aplicación de los principios contractuales, en las diferentes etapas de la contratación del Instituto</t>
  </si>
  <si>
    <t>Incumplimiento total o parcial de las dispociciones normativas en materia contractual.</t>
  </si>
  <si>
    <t>Inefectividad en provisión de bienes y/o servicios requeridos para el cumplimiento de la misión de la entidad.</t>
  </si>
  <si>
    <t>Revisión de documentos por parte del Jefe de la Oficina Asesora Jurídica</t>
  </si>
  <si>
    <t>Actualizar a los abogados y técnicos con los que cuenta la Oficina Asesora Jurídica, enc uanto a las modificaciones y normatividad vigente.</t>
  </si>
  <si>
    <t>Capacitación en normatividad</t>
  </si>
  <si>
    <t>Se llevó acabo actualización normativa en contratación estatal, se adjunta acta de evidencia de 28 de mayo y demás soportes</t>
  </si>
  <si>
    <t>Evidencia de actualización normativa en contratación estatal</t>
  </si>
  <si>
    <t xml:space="preserve">*Inadecuada aplicación o interpretación de conceptos, procedimientos y normas jurídicas.
*Desconocimiento de la normatividad vigente. </t>
  </si>
  <si>
    <t xml:space="preserve">Inviabillidad jurídica de las actuaciones del instituto </t>
  </si>
  <si>
    <t>Realizar actuaciones no viables jurídicamente ni de acuerdo a los procedimiento y normas vigentes.</t>
  </si>
  <si>
    <t>*Sanciones.
*Hallazgos en las auditorias internas y externas.
*Disminución de la satisfacción de los usuarios/clientes</t>
  </si>
  <si>
    <t>Seguimiento por Orfeo   Profesional del derecho cuyo objeto contractual contempla el control y requerimiento de los derechos de petición.</t>
  </si>
  <si>
    <t>Implementación de pares  Actualizar a los abogados y técnicos con los que cuenta la Oficina Asesora Jurídica, enc uanto a las modificaciones y normatividad vigente.</t>
  </si>
  <si>
    <t>Revisión de pares Capacitación en normatividad</t>
  </si>
  <si>
    <t>Se realizó revisión de expedientes contractuales por parte de la profesional Angélica Bosigas, se anexan documentos soportes</t>
  </si>
  <si>
    <t>Evidencia de revisión de pares</t>
  </si>
  <si>
    <t xml:space="preserve">*Desconocimiento de los términos. 
*Desconocimiento de las consecuencias de la no respuesta dentro de término. </t>
  </si>
  <si>
    <t>Incumplimiento de los términos legales para responder los derechos de petición.</t>
  </si>
  <si>
    <t xml:space="preserve">Incumplimiento de los términos legales para responder los derechos de petición lo cual genera alto riesgo de condena judicial por el ejercicio de la acción de tutela </t>
  </si>
  <si>
    <t xml:space="preserve">*Fallo judicial en contra.
*Investigaciones disciplinarias 
*Disminución de la satisfacción de los usuarios. </t>
  </si>
  <si>
    <t>Insignificante</t>
  </si>
  <si>
    <t>Realizar actualización jurídica concomitante con las reformas que afecten el derecho fundamental de petición, cuando se requiera.</t>
  </si>
  <si>
    <t>Reformas que afecten el derecho fundamental de petición</t>
  </si>
  <si>
    <t>En los meses de mayo a agosto de 2019  no se llevó acabo reformas a la normativdad referente al derecho de petición</t>
  </si>
  <si>
    <t>Evidencia de actualización normativa en derecho de petición</t>
  </si>
  <si>
    <t>Se adjuntan actas de comité de contratación</t>
  </si>
  <si>
    <t>GESTIÓN DE SERVICIOS ADMINISTRATIVOS</t>
  </si>
  <si>
    <t>Brindar el apoyo logístico mediante el suministro de materiales, equipos, elementos y servicios con el fin de proporcionar un ambiente adecuado de trabajo y satisfacer las necesidades de bienes y servicios requeridos para el excelente funcionamiento del IDEAM.</t>
  </si>
  <si>
    <t>Coordinador del Grupo Servicios Administrativos</t>
  </si>
  <si>
    <t xml:space="preserve">Demoras en las etapas precontractuales y contractuales. </t>
  </si>
  <si>
    <t>Inefectividad en el suministro de bienes y servicios necesarios para el funcionamiento de la Entidad</t>
  </si>
  <si>
    <t>Inoportunidad e insuficiente suministro bienes y servicios requeridos.</t>
  </si>
  <si>
    <t xml:space="preserve">*Ambiente inadecuado de trabajo.
*Insatisfacción del funcionario.
*Fallas en la prestación del servicio. </t>
  </si>
  <si>
    <t>Plan Anual de Adquisiciones, Cronograma de actividades por dependencia.
Trazabilidad radicación ORFEOS.</t>
  </si>
  <si>
    <t>Compartir</t>
  </si>
  <si>
    <t xml:space="preserve">Revisión permanente Plan Anual de Adquisiciones y cronograma de actividades por dependencias para su reformulacion o reprogramacion de la actividad según sea la importancia de su adquisicion.
Solicitar 
</t>
  </si>
  <si>
    <t>01/04/2019 - 30/06/2019</t>
  </si>
  <si>
    <t>Se revisó, modifico el plan anual de adquisiciones de acuerdo a las necesidades del Grupo de Servicios Administrativos. Se anexan correos de solicitudes de las modificaciones a la asesora Aislet Quintero. Se adjunta Link del PAA.https://community.secop.gov.co/Public/App/AnnualPurchasingPlanManagementPublic/Index?Page=login&amp;Country=CO&amp;SkinName=CCE</t>
  </si>
  <si>
    <t xml:space="preserve">Falta de disponibilidad de personal al interior del área.
Personal insuficiente para atender requerimientos.
No contar con condiciones ténicas,  administrativas y financieras necesarias. </t>
  </si>
  <si>
    <t>Perdida de bienes por objeciones y/o prescripciones en el trámitre de siniestros ante la aseguradora.</t>
  </si>
  <si>
    <t xml:space="preserve">Inoportunidad e inadecuada atención a los trámites de reclamación de sinistros ante la aseguradora. </t>
  </si>
  <si>
    <t xml:space="preserve">*Perdida de bienes del Instituto.
*Fallas en la prestación del servicio. 
</t>
  </si>
  <si>
    <t>Procedimiento sobre el tema  administración y manejo de bienes y servicios.
Bases de datos de reclamaciones ante la aseguradora.</t>
  </si>
  <si>
    <t xml:space="preserve">Gestionar personal para ejecutar los trámites ante la aseguradora. 
Realizar seguimiento a todas las reclamaciones en curso, hasta lograr la reposición de los bienes. </t>
  </si>
  <si>
    <t xml:space="preserve">El contratista Cesar Prieto realiza control  diario a los siniestros presentados por las diferentes áreas del Instituto.
Se elabora mensualmente un cuadro que permite evidenciar los siniestros presentados durante cada vigencia, y así mismo se realiza seguimiento hasta lograr la reposición de los bienes. Se anexa lista de siniestros actual con corte 30 de junio de 2019.
</t>
  </si>
  <si>
    <t>Presiones indebidas sobre funcionarios del Instituto por parte de firmas interesadas en los futuros procesos de contratación de la Entidad.
asignacion y entrega de dadivas y sobornos</t>
  </si>
  <si>
    <t>Beneficio a terceros para sumnistro de bienes y servicios del IDEAM</t>
  </si>
  <si>
    <t>Elaborar estudios previos para la contratación del suministro de materiales, equipos, elementos o servicios que requiera la Entidad,direccionado en beneficio de un tercero  en particular.</t>
  </si>
  <si>
    <t>*Mala percepcion del IDEAM ante la opinion publica.
*Acciones legales disciplinarias, penales y fiscales por parte de los entes de control</t>
  </si>
  <si>
    <t>Estudios previos parte jurídica y técnica Grupo de Servicios Administrativos radicados para revisión de la Oficina Asesora Jurídica y aprobación en comité de contratación se anexa documento en ecxel donde se describen los contratos radicados con su respectivo OFEO.
La contratista Juliana Ramirez realiza capacitación al personal del grupo sobre temas preconractuale y contractuales, las evidencias se pueden encontrar en los siguientes orfeos 20199910079182 y 20199910079172.</t>
  </si>
  <si>
    <t>Incosistencias en los documentos soportes (facturas y recibos) para legalizar pagos por caja menor</t>
  </si>
  <si>
    <t>manejo indebido de caja menor del IDEAM</t>
  </si>
  <si>
    <t>asignacion de dinero para compras de bienes y servicios para casos fortuitos y extraordinarios</t>
  </si>
  <si>
    <t>El dia 09 de abril se da apertura a la caja menor, se anexa resolución de apertura, copia SIIF de movimientos de caja menor, Arqueo de caja menor correspondientes a los meses de mayo y junio de 2019.</t>
  </si>
  <si>
    <t>Uso inadecuado de los bienes en custodia del almacen para el  beneficio a terceros.</t>
  </si>
  <si>
    <t>*Formato autorización de salida de elementos.
*Aplcativo Sicapital</t>
  </si>
  <si>
    <t>El día 05 de julio de 2019 se realiza monitoreo al manejo y control del A-AR-F003 FORMATO AUTORIZACIÓN SALIDA DE ELEMENTOS, formato como único documento válido para permitir la salida de cualquier elemento en cualquier área del IDEAM. Se anexa copia del acta de reunión de monitoreo.</t>
  </si>
  <si>
    <t xml:space="preserve">Administrar la producción, trámite, almacenamiento digital, recuperación, consulta y custodia de la correspondencia Institucional. Difundir y disponer para consulta la información ambiental y administrativa del Instituto y del Sistema de Información Nacional Ambiental – SINA-. </t>
  </si>
  <si>
    <t>Coordinador Grupo Documentación, Archivo y Correspondencia</t>
  </si>
  <si>
    <t>* No contar con condiciones ténicas, y administrativas idoneas. 
* Desconocimiento de la normatividad vigente interna y externa.
* La no radicacion de documentos en los canales habilitados para radicacion de comunicaciones.
*Desconocimiento y/o renuencia del uso del Sistema de Gestión Documental por parte de los usuarios.</t>
  </si>
  <si>
    <t>Inadecuada manipulacion y administración de la documentacion Institucional por parte de las dependencias.</t>
  </si>
  <si>
    <t>Administrar de manera inadecuada la producción, trámite, almacenamiento digítal, recuperación, consulta y custodia de la documentacion Institucional.</t>
  </si>
  <si>
    <t>*Perdida de la documentación.
* Sobrecostos de insumos.
* Reprocesos en las actividades. 
* Procesos disciplinarios por perdida de documentos institucionales.</t>
  </si>
  <si>
    <t>*Aplicar el procedimiento de Gestión Documental.
*Circulares.
*Seguimiento a través del aplicativo ORFEO.
*Viista a las oficinas 
*Informe de visitas a las oficinas</t>
  </si>
  <si>
    <t>1-Se realizó una capacitacion personal a los nuevos funcionarios . CAPACITACIÓN Sistema de Gestión Documental en el aplicativo ORFEO .
2-Actualización de TRD Publicadas en el link: http://www.ideam.gov.co/web/atencion-y-participacion-ciudadana/transparencia-y-acceso-a-informacion-publica/tablas-de-retencion-documental
3-Actualizacion en la página Web: www.ideam.gov.co. Ley de Transparencia, Gestión Documenta</t>
  </si>
  <si>
    <t xml:space="preserve">Intranet / ORFEO
Planillas de asistencia
Correo masivo
</t>
  </si>
  <si>
    <t>1-Se realizó una capacitacion personal a los nuevos funcionarios . CAPACITACIÓN Sistema de Gestión Documental en el aplicativo ORFEO .
2-Actualización de TRD Publicadas en el link: http://www.ideam.gov.co/web/atencion-y-participacion-ciudadana/transparencia-y-acceso-a-informacion-publica/tablas-de-retencion-documental
3-Actualizacion en la página Web: www.ideam.gov.co. Ley de Transparencia, Gestión Documental</t>
  </si>
  <si>
    <t xml:space="preserve">Coordinador Grupo de Gestión Documental y Centr de Documentación
</t>
  </si>
  <si>
    <t>* Falta de energia.
* Fallo en la conexión de Red interna.
* Que el servidor no tenga la capacidad para el almacenamiento de las imágenes.
*Fallo de conexión con el Sistema de Gestión Documental Orfeo y el Orfeoscan.</t>
  </si>
  <si>
    <t xml:space="preserve">No poder utilizar los aplicativos para realiazar actividades de digitalización y radicación de correspondencia institucional. </t>
  </si>
  <si>
    <t>No poder radicar ni digitalizar los documentos instititucionales</t>
  </si>
  <si>
    <t>* No poder dar respuesta a las solicitudes de los usuarios interno y externos del Instituto.
* Represeamiento de documentos para radicar y digitalizar.
* Represamiento de los documentos para archivar y organizar en físico.</t>
  </si>
  <si>
    <t>*Informar a la Oficina de Informática sobre las fallas.
*Soporte brindado por la Oficina de Informática.</t>
  </si>
  <si>
    <t>1-Se alerto oportunamente las fallas a la Oficina de Informatica.
2-Se realizó back up de imagines digitalizadas del aplicativo ORFEO.</t>
  </si>
  <si>
    <t xml:space="preserve">Alertas a la Oficina de Informática.
Back up de imagines </t>
  </si>
  <si>
    <t>*Factores fisico ambientales
*No digitalizar documentos, libros o colecciones que se encuentren en soporte fisico.
*No contar con condiciones ténicas, y administrativas idoneas. 
*No contar con las condiciones fisicas de seguridad para la custodia de los documentos Institucionales.</t>
  </si>
  <si>
    <t>Extravío de los documentos del archivo de gestión centralizado y del centro de documentación.</t>
  </si>
  <si>
    <t xml:space="preserve">
Uso inadecuado de los usuarios y perdida de los documentos del archivo de gestión centralizado y del centro de documentación.</t>
  </si>
  <si>
    <t>*Perdida de documentación y memoria institucional.  
*Insatisfacción del usuario interno y/o externo. 
* Procesos disciplinarios por perdida de documentos institucionales.
*Detrimiento patrimonial.</t>
  </si>
  <si>
    <t>*Sistema KOHA modulo circulación y prestamo.
*Ficha generada por el sistema firmada por el ususario.
*Alertas del sistema.
*Correos electrínicos.</t>
  </si>
  <si>
    <t xml:space="preserve">
1-No se han presentado devoluciones morosas por parte de los usuarios internos ni externos</t>
  </si>
  <si>
    <t>Modulo de prestamo en KOHA</t>
  </si>
  <si>
    <t xml:space="preserve">*No contar con condiciones ténicas, y administrativas idoneas. 
*Información desactualizada por parte de las áreas encargadas.
</t>
  </si>
  <si>
    <t xml:space="preserve">No prestar un adecuado servicio de consulta de la información que reposa y produce el Instituto a los usuarios en general y al Sistema de Información Nacional Ambiental – SINA. </t>
  </si>
  <si>
    <t xml:space="preserve">No disponer de forma adecuada, la información ambiental y administrativa del Instituto y del Sistema de Información Nacional Ambiental – SINA, con el fin de que sea consultada por los usuario externos y/o internos.  </t>
  </si>
  <si>
    <t xml:space="preserve">*Insatisfacción del usuario interno y/o externo. 
*Perdida de confianza y crebilidad en la documentación institucional.
*Perdida de documentación y memoria institucional.  
*Generación de información erronea y desactualizada. 
</t>
  </si>
  <si>
    <t>*Seguimiento a PQR del Centro de Documentación.
*Correos electrónicos. solicitando la información.
*Instructivo Distribución de publicaciones institucionales.</t>
  </si>
  <si>
    <t>1-Se socializaron a través de la Página Web / publicaciones IDEAM,  las nuevas publicaciones institucionales para ser consultadas por todos los usuarios en linea:  ESTUDIO NACIONAL DEL AGUA 2018, BOLETIN DE ALERTAS TEMPRANAS No.17</t>
  </si>
  <si>
    <t>Material de sensibilización   Correos funcionarios     Página Wed institucional</t>
  </si>
  <si>
    <t>1-Se tramitó ante la Camara Colombiana del Libro la consecución del Resgistro ISBN para la publicación: ·Análisis de vulnerabilidad y riesgo al cambio climático de las planicies inundables de la macrocuenca Magdalena-Cauca. Resumen para tomadores de decisiones "</t>
  </si>
  <si>
    <t>1-Se actualizaron las TRD de Subdirección de Oficina de Control Interno,
Subdirección de Hidrología,
Secretaría General,Grupo de Gestión Documental y Centro de Documentación, Grupo de Ordenamiento Ambiental del Territorio, Grupo Seguimiento a la Sostenibilidad del Desarrollo, Grupo de Servicios Administrativos, Dirección General, Grupo de Manejo y Control de Almacén e Inventarios, Grupo de Control Disciplinario Interno, Grupo de Servicio al Ciudadano, Oficina de Informatica.
2. Actualizacion y aprobación del PINAR 2019
3-Sensibilización en Orfeo y en instrumentos archivisticos
4-Visitas de control a la gestión de archivos satelitales: Oficina Jurídica, Control Disciplinario, Talento Humano, Acreditación de laboratorios</t>
  </si>
  <si>
    <t>*En el ORFEO:  visitas archivos satelitales: (20192080000553,20192080000563,20192080000573,20192080000583,20192080000623,20192080000643,20192080000663,20192080000673)
*Sobre sensibilización: correos, difusion masiva, planillas de asistentes
*Sobre actualización TRD en Página WEB: Ley de Transparencia</t>
  </si>
  <si>
    <t>1-Se actualizaron las TRD del  Grupo de Bosques, Areas Operativas, Subdirección de Ecosistemas e Información Ambiental, Grupo Sistema de Información Ambiental Institucional, Grupo de Suelos y Tierra, Oficina de Pronósticos y Alertas
2. Actualizacion del PGD 2019
3-Sensibilización en Orfeo y en instrumentos archivisticos a través del correo institucional
4-Visitas de control a la gestión de archivos de areas operativas: Neiva, Santa Marta, Barranquilla, Cali, Bucaramanga</t>
  </si>
  <si>
    <t xml:space="preserve">Coordinador Grupo de Gestión Documental y Centro de Documentación
</t>
  </si>
  <si>
    <t xml:space="preserve">Administrar y promover el desarrollo integral del talento humano de la Entidad, a través de la implementación de políticas, planes programas y acciones que fortalezcan la calidad de vida laboral de los trabajadores y garanticen una mejor prestación de los servicios que ofrece el IDEAM. </t>
  </si>
  <si>
    <t>Coordinador del Grupo de Administraciòn y Desarrollo del Talento Humano</t>
  </si>
  <si>
    <t>Mayo 01 - Agosto 15 de 2019</t>
  </si>
  <si>
    <t xml:space="preserve">
El Grupo de Administración y Desarrollo del Talento Humano revisa y valida el cumplimiento de los requisitos del cargo al personal que aspira a un cargo de planta, frente al manual de funciones y competencias laborales vigente del Instituto. 
El manual de funciones actualizado para el Instituto se verifica en el siguiente enlace: http://cort.as/-KKn9.
Es de indicar que el Grupo de Administración y Desarrollo del Talento Humano, con la colaboración de una pasante del SENA, crea un archivo, verificable en la Carpeta M, el cual se denomina EXPERIENCIA LABORAL FUNCIONARIOS IDEAM. Así mismo es de indicar que el Proceso de Vinculación y desvinculación de personal se encuentra en proceso de actualizació, el cual será publicado el 30 de agosto de 2019, con las modificaciones normativas a la fecha.
A fecha quince (15) de agosto se han realizado cuarenta y siete (47) publicaciones de encargos y nombramiento provisionales, los cuales se pueden verificaen en el enlace:http://cort.as/-MyoF.
</t>
  </si>
  <si>
    <t xml:space="preserve">                                              
Manipulación inadecuada de las historias laborales por parte de los usuarios.
</t>
  </si>
  <si>
    <t xml:space="preserve">Perdida de información. </t>
  </si>
  <si>
    <t>Deterioro y/o eliminación del documento al realizar prestamos de los documentos de las historias laborales.</t>
  </si>
  <si>
    <t xml:space="preserve">
*Perdida de la información y falta de credibilidad en los procesos del Instituto.
*Pérdida de la imagen institucional y/o del área
</t>
  </si>
  <si>
    <t xml:space="preserve">Control de préstamos para acceder  a  los archivo de las 
historias laborales.
</t>
  </si>
  <si>
    <t>*Definir el personal competente e idóneo que tendrá acceso a las Historias Laborales así como su ingreso al área de Archivo de las mismas
*Controlar el préstamo de las historias laborales a través del formato de préstamos de expedientes código A-GH-F001  y/o confrontación de los folios de la historia laboral al ser regresada por los usuarios.</t>
  </si>
  <si>
    <t>Formato control préstamo de expedientes 
A-GH-F001</t>
  </si>
  <si>
    <r>
      <t xml:space="preserve">
El Grupo de Administración y Desarrollo del Talento Humano, mediante la colabración de una pasante del SENA entre los meses de febrero a junio de 2019, creo una base de datos de las hojas de vida de los funcionarios de carrera administrativa que laboran en el Instituto, verificable en la Carpeta M, el cual se denomina EXPERIENCIA LABORAL FUNCIONARIOS IDEAM.
El GADTH diligencia el formato "Control y  préstamo de expedientes" código A-GH-F001. 
</t>
    </r>
    <r>
      <rPr>
        <sz val="10"/>
        <color rgb="FFFF0000"/>
        <rFont val="Arial Narrow"/>
        <family val="2"/>
      </rPr>
      <t xml:space="preserve">
</t>
    </r>
    <r>
      <rPr>
        <sz val="10"/>
        <color theme="1"/>
        <rFont val="Arial Narrow"/>
        <family val="2"/>
      </rPr>
      <t>Préstamo historia laboral Oficina Jurídica: Uno (1).</t>
    </r>
    <r>
      <rPr>
        <sz val="10"/>
        <rFont val="Arial Narrow"/>
        <family val="2"/>
      </rPr>
      <t xml:space="preserve">
</t>
    </r>
  </si>
  <si>
    <t xml:space="preserve">*Formato control préstamo de expedientes código A-GH-F001
</t>
  </si>
  <si>
    <t xml:space="preserve">     
1. Error en la parametrización de los conceptos salariales y de descuentos para la liquidación de nómina  (Desconocimiento de las normas y del procedimiento)  
2. Fallas en el sistema de personal y nómina del Instituto. 
3. Que los datos incluidos en la nómina no correspondan al soporte correspondiente y se genere un error en el valor cancelado mensual.
4. Error humano
</t>
  </si>
  <si>
    <t>Errores en la digitalización de la información en el sistema de personal y nómina</t>
  </si>
  <si>
    <t xml:space="preserve">Omitir o registrar inoportuna y/o incorrectamente las novedades en el sistema de personal y nómina. </t>
  </si>
  <si>
    <t xml:space="preserve">    
 *Peticiones, quejas y reclamos  por parte de los afectados.
*Pagos indebidos 
*Pérdida de la imagen institucional y/o del área. 
</t>
  </si>
  <si>
    <t xml:space="preserve">Desarrollar las actividades establecidas en el procedimiento  para la administración de la nómina, desde que se realiza el reporte mensual de
novedades hasta que se entregan los listados finales de nómina a presupuesto, contabilidad y tesorería
para el respectivo trámite de pago.
</t>
  </si>
  <si>
    <t xml:space="preserve">* Actualización permanente por parte del GADTH  sobre conceptos. leyes, y demás normatividad que aplique a la entidad  en nómina ,con el fin de informar oportunamente a la Oficina de Informática sobre los cambios que afecten la liquidación de la nómina.
*Verificar y actualizar el procedimiento de nómina  A-GH-P013.
*Cumplimiento de las disposiciones : ley 594 de 2000. </t>
  </si>
  <si>
    <t xml:space="preserve">Mesas de ayuda presentadas </t>
  </si>
  <si>
    <t>El Grupo de Administración y Desarrollo del Talento Humano para reportar los inconvenientes en el cargue de las novedades frente al Sistema de personal y nómina, presenta a la Oficina de Informática a través de las mesas de ayuda los requerimientos presentados  para realizar la respectiva  validación. 
En el mes de mayo se reportaron quince (15).
En el mes de junio se reportaron treinta y tres (33)
En el mes de julio se reportaron veinticinco (25)</t>
  </si>
  <si>
    <t>Mesas de ayuda presentadas con los cambios que afectan la liquidación de la nómina.</t>
  </si>
  <si>
    <t xml:space="preserve">       
 Los decretos de austeridad del gasto público, afectan directamente el presupuesto asignado al desarrollo de los planes y programas del Instituto.   
</t>
  </si>
  <si>
    <t>La no realización de las actividades planeadas dentro de los planes y programas para la gestión del desarrollo del Talento Humano.</t>
  </si>
  <si>
    <t>Se puede llegar a presentar incumplimiento de los planes y programas, dirigidos a los servidores públicos de la entidad.</t>
  </si>
  <si>
    <t xml:space="preserve">* Afecta la efectividad y calidad del servicio. 
* Afectación del clima laboral
*No cumplimiento del indicador de gestión
</t>
  </si>
  <si>
    <t xml:space="preserve">
*Seguimiento  al cumplimiento de acciones y actividades de los planes estratégicos e  institucionales del GADTH.
  </t>
  </si>
  <si>
    <t>EVITAR</t>
  </si>
  <si>
    <t>ANUAL</t>
  </si>
  <si>
    <t xml:space="preserve">*Seguimiento a la ejecución del Plan Estratégico de Talento Humano, el fortalecimiento del talento humano para el cumplimiento de la misión institucional se materializa en los siguientes documentos anexos al plan:
Plan de Bienestar Social e Incentivos
Plan Institucional de Capacitación - PIC
Plan Anual de Vacantes y Previsión del Recursos Humano
</t>
  </si>
  <si>
    <t xml:space="preserve">Planes y programas </t>
  </si>
  <si>
    <t xml:space="preserve">
- Plan de Bienestar Social e Incentivos: Plan de Bienestar Social e Incentivos: El Plan de Bienestar Social "EL BIENESTAR Y LA FAMILIA SON LO PRIMERO" Vigencia 2019 fue aprobado y es evidenciado en el link: http://cort.as/-Mype.
El cual se han venido desarrollando las actividades conforme al cronograma establecido. El porcentaje de ejecución del PBS con corte a 15 de agosto de 2019 se encuentra en un 45 %  y las evidencias se registran en los expedientes N° 201920209823100001E, 201920205902200001E y 201920205902200005E
El Plan Institucional de Capacitación - PIC 2019 general es aprobado el  28 de enero de 2019 bajo Acta N° 10 del Comité de Gestión y Desempeño Institucional  y la versión final se aprobó con Acta N° 13 del 04-06-2019 del  Comité de Gestión y Desempeño Institucional es evidenciado en link:  http://cort.as/-MypO,  el cual se han venido desarrollando las actividades conforme al cronograma establecido. El porcentaje de ejecución del PIC con corte a 15 de agosto  de 2019 se encuentra en un 83 %  y las evidencias se registran en el expediente N°  201920205908200001E.
- En el  Plan Anual de Vacantes y Previsión del Recursos Humanos, se reporta el levantamiento de información Plan Anual de Vacantes anualmente en la base de datos PAV a nivel Nacional al Departamento Administrativo de la Función Pública, evidenciado en el link:http://cort.as/-Mypr.
</t>
  </si>
  <si>
    <t>*(Número actividades ejecutadas/ Número actividades programadas) *100</t>
  </si>
  <si>
    <t xml:space="preserve"> 1. Documentación incompleta y mal diligenciamiento del formato de afiliación. 
2. Reporte inoportuno de la novedad de traslado. </t>
  </si>
  <si>
    <t>Incumplimiento de la afiliación al Sistema General de Seguridad Social y Riesgos profesionales.</t>
  </si>
  <si>
    <t xml:space="preserve">No afiliar oportunamente  a los trabajadores al Sistema General de Seguridad Social y Riesgos profesionales teniendo en cuenta la normatividad legal vigente. </t>
  </si>
  <si>
    <t>Sanciones legales, Demandas, Multas.</t>
  </si>
  <si>
    <t>*Radicado del formulario de la afiliación con sello EPS y ARL.
*Archivar en las historias laborales de cada funcionario los  formatos de afiliación a EPS y ARL. 
*Con las solicitudes de traslado de EPS, una vez radicado el respectivo formulario, se comunica con la EPS para verificar el estado de este o a través de la plataforma BDUA.
*Creación de expediente  por funcionario.</t>
  </si>
  <si>
    <t>* Fortalecer el control con la verificación y seguimiento del diligenciamiento de los formularios de afiliación, remitidos por cada uno de los funcionarios.</t>
  </si>
  <si>
    <t>Formularios de afiliación al Sistema General de Seguridad Social y Riesgos profesionales.</t>
  </si>
  <si>
    <t>El Grupo de Administración y Desarrollo del Talento Humano realiza la verificación y seguimiento del diligenciamiento de los formularios de afiliación, remitidos por cada uno de los funcionarios para afiliación. Esta  verificación de los formularios de afiliación al Sistema General de Seguridad Social y Riesgos profesionales en el periodo comprendido del 1 de mayo al 15 de agosto de 2019, han sido de CINCO (5) funcionarios, los cuales  se pueden evidenciar el respectivo registro de afiliaciones en la Carpeta en M, Ruta: M:\SECRETARIA_GENERAL\GRP_TALENTO_HUMANO\INGRESOS Y AFILIACIONES\AFILIACIONES\Afiliaciones 2019. Funcionaria encargada DENIS ANDREA MURILLO.</t>
  </si>
  <si>
    <t xml:space="preserve">Afiliación al Sistema General de Seguridad Social y Riesgos profesionales.
</t>
  </si>
  <si>
    <t>Gestión de Control Disciplinario Interno</t>
  </si>
  <si>
    <t>Adelantar las actuaciones disciplinarias en contra de los sujetos disciplinables del Instituto, y sancionar las conductas que constituyan faltas disciplinarias cuando a ello hubiere lugar.</t>
  </si>
  <si>
    <t>Coordinador del Grupo de Control Disciplinario Interno</t>
  </si>
  <si>
    <t>-Falta de conocimiento de la ley disciplinaria
-Sobrecarga laboral.
-Falta de personal.
Reporte inoportuno de la noticia disciplinaria.</t>
  </si>
  <si>
    <t>Nulidades o Prescripción de la acción disciplinaria.</t>
  </si>
  <si>
    <t>Decretar de oficio nulidades o prescripción de la acción disciplinaria en los procesos adelantados por el grupo</t>
  </si>
  <si>
    <t>*Ineficiencia en el desarrollo del proceso.
*Impunidad.</t>
  </si>
  <si>
    <t>Ley 734 del 2002
Formato A-CID-F005 Control y Seguimiento de expedientes
Formato A-CID-F006 Seguimiento y Control a Oficios y/o Memorandos
Formato A-CID-F007 seguimiento a Autos Interlocutorios y/o de Sustanciación.</t>
  </si>
  <si>
    <t>SEGUNDO CUATRIMESTRE 2019</t>
  </si>
  <si>
    <t>Durante el periodo de ejecución se aplicaran los controles  definidos para este riesgo, los cuales consisten en corroborar la informacion contenida en los formatos: A-CID-F005 Control y Seguimiento de expedientes, A-CID-F006 Seguimiento y Control a Oficios y/o Memorandos, A-CID-F007 seguimiento a Autos Interlocutorios y/o de Sustanciación.</t>
  </si>
  <si>
    <t>Lo anterior se evidencia  en la informacion contenida en los formatos: A-CID-F005 Control y Seguimiento de expedientes,  A-CID-F006 Seguimiento y Control a Oficios y/o Memorandos,  A-CID-F007 seguimiento a Autos Interlocutorios y/o de Sustanciación.</t>
  </si>
  <si>
    <t>Durante el periodo de ejecución se aplicaron los controles frente a este riesgo verificando la informacion contenida en los formatos: A-CID-F005 Control y Seguimiento de expedientes, A-CID-F006 Seguimiento y Control a Oficios y/o Memorandos, A-CID-F007 seguimiento a Autos Interlocutorios y/o de Sustanciación, teniendo como resultado la no evidencia en la materialización del riesgo.</t>
  </si>
  <si>
    <t xml:space="preserve">Coordinación del Grupo de Control Disciplinario Interno </t>
  </si>
  <si>
    <t xml:space="preserve">Proyectar fallo contrario a las evidencias  que constituyen el acervo probatorio recaudado para favorecer o perjudicar al indagado o al investigado. </t>
  </si>
  <si>
    <t xml:space="preserve">Proyectar fallo en forma contraria a las pruebas que obran dentro de cada proceso con el fin de favorecer  o perjudicar al indagado o al investigado </t>
  </si>
  <si>
    <t xml:space="preserve">Sistema de Gestión Documental Orfeo
Copia física en el expediente de la solicitud y
Formato A-CID-F007 Seguimiento a Autos Interlocutorios y/o de Sustanciación.   </t>
  </si>
  <si>
    <t>Se aplicaran los Controles,  mediante el seguimiento a los Formatos con Códigos: A-CID-F005; A-CID-F006 y especialmente al formato A-CID-F007 de Seguimiento a Autos Interlocutorios y/o de Sustanciación.</t>
  </si>
  <si>
    <t>Se aplicaron  los Controles, mediante el seguimiento a los formatos: A-CID-F005 Control y Seguimiento de expedientes, A-CID-F006 Seguimiento y Control a Oficios y/o Memorandos, A-CID-F007 seguimiento a Autos Interlocutorios y/o de Sustanciación, evitandose  que no se materializo el  riesgo.</t>
  </si>
  <si>
    <t xml:space="preserve">Falta de ética y profesionalismo del funcionario instructor ó de la Primera Instancia Disciplinaria según el caso.   </t>
  </si>
  <si>
    <t>No declararse impedido cuando exista el deber jurídico de hacerlo, con el ánimo de favorecer o perjudicar  a los sujetos procesales.</t>
  </si>
  <si>
    <t>En caso de darse algunas de las causales contenidas en el Art. 84 del CDU, el servidor público que este adelantando la actuación disciplinaria ó que le competa fallar la misma, deberá declararse impedido</t>
  </si>
  <si>
    <t>Formato A-CID-F006 Seguimiento y Control a Oficios y/o Memorandos, copia fisica en el expediente del memorando de declaratoria de impedimento (Orfeo), Formato A-CID-F007 seguimiento a Autos Interlocutorios y/o de Sustanciación. Copia fisica  en el expediente del  Auto o Resolución aceptando o negando el impedimento por parte de la Primera Instancia Disciplinaria ó del Director General, según el caso.</t>
  </si>
  <si>
    <t>Durante el periodo de ejecución se aplicaran los controles frente a este riesgo a traves del Formato A-CID-F005 V2 Control y Seguimiento de expedientes y Formato A-CID-F006 Seguimiento y Control a Oficios y/o Memorandos.</t>
  </si>
  <si>
    <t xml:space="preserve">Durante el periodo de ejecución se aplicaron los controles frente a este riesgo a traves los formatos: A-CID-F005 Control y Seguimiento de expedientes, A-CID-F006 Seguimiento y Control a Oficios y/o Memorandos, A-CID-F007 seguimiento a Autos Interlocutorios y/o de Sustanciación, debiendo señalar que a la fecha no se han presentado ninguna de las causales taxativas que sobre impedimentos y recusación establece el artículo 84 del CDU.  </t>
  </si>
  <si>
    <t>Evaluar de forma autónoma, objetiva e independiente el funcionamiento del Sistema Integrado de Gestión del IDEAM para el cumplimiento de  los objetivos y metas, a través de la realización de auditorías, seguimientos y verificaciones a las diferentes áreas, procesos, planes y/o proyectos, formulando recomendaciones para contribuir al mejoramiento continuo y al fortalecimiento institucional.</t>
  </si>
  <si>
    <t>Jefe de la Oficina de Control Interno</t>
  </si>
  <si>
    <t>Eventual falta de planeación por parte de la OCINT; no celebración de Comité Técnico de Control Interno.</t>
  </si>
  <si>
    <t>No elaboración y presentación del Programa Anual de Auditorías.</t>
  </si>
  <si>
    <t>Falta de presentación del programa anual de auditorías por la OCINT, ante el Comité de Coordinación del Sistema de Control Interno.</t>
  </si>
  <si>
    <t>Falta de planeación, improvisación, reprocesos y desgaste administrativo, incumplimiento del MECI y de las normas de auditoría.</t>
  </si>
  <si>
    <t>Plan anual de Auditorías debidamente aprobado.</t>
  </si>
  <si>
    <t>Asumir el riesgo.</t>
  </si>
  <si>
    <t>Anual</t>
  </si>
  <si>
    <t>Elaboración y presentación al Comité de Coordinación del Sistema de Control Interno del Plan de auditoria.</t>
  </si>
  <si>
    <t>Acta</t>
  </si>
  <si>
    <t xml:space="preserve">Plan anual de Auditorias vigencia 2019,  aprobado en el Comité Interinstitucional de Control Interno de fecha 10 de diciembre de 2018. </t>
  </si>
  <si>
    <t>Jefe de la Oficina de Control Interno.</t>
  </si>
  <si>
    <t xml:space="preserve">Se dispone del  documento "Plan Anual de Auditoría 2019" , presentado y aprobado por el Comité Institucional de Coordinación de Control Interno conforme al  acta de reunión del 10/12/2018. </t>
  </si>
  <si>
    <t>*Sobrecarga de trabajo
*Carecer de personal idoneo y suficiente
*Inoportunidad en el envío de información y evidencias por parte de las dependencias y/o áreas operativas.
*Inadecuadas condiciones tecnológicas, y/o administrativas.</t>
  </si>
  <si>
    <t>Incumplimiento del Plan Anual de Auditoria Interna.</t>
  </si>
  <si>
    <t>No cumplimiento a la totalidad de las auditorias programadas.</t>
  </si>
  <si>
    <t>*No contribuir al cumplimiento de la misión institucional en el marco de las políticas vigentes.
*Sanciones.
*Limitaciones en oportunidades de mejora.</t>
  </si>
  <si>
    <t>Seguimiento al plan de auditoria.</t>
  </si>
  <si>
    <t>Cuatro (4) reuniones de revisión al Plan anual de auditorías con los servidores de OCI. 
Presentación al Comité Institucional de Coordinación de Control Interno de las modificaciones o ajustes que se presenten al Plan.</t>
  </si>
  <si>
    <r>
      <t>Para el presente monitoreo se han realizado modificaciones al plan anual de auditorias vigencia 2019 para presentacion y aprobacion del Comité Interinstitucional de Control Interno.  Adicionalmente.  Se han realizado 7</t>
    </r>
    <r>
      <rPr>
        <sz val="11"/>
        <color rgb="FFFF0000"/>
        <rFont val="Arial Narrow"/>
        <family val="2"/>
      </rPr>
      <t xml:space="preserve"> </t>
    </r>
    <r>
      <rPr>
        <sz val="11"/>
        <rFont val="Arial Narrow"/>
        <family val="2"/>
      </rPr>
      <t>reuniones de autoevaluación del proceso, en las cuales, se monitorea el cumplimiento del Plan Anual de Auditorías para realizar los ajustes pertinentes; las fechas de reunión son las siguientes:  3, 17, 29 y 25 de mayo, 4 y 26 de junio y 3 de julio de 2019</t>
    </r>
  </si>
  <si>
    <t>Para el riesgo: Actividades realizadas / actividades del Plan anual de auditorias.
21 actividades realizadas / 25 actividades planeadas =  84%</t>
  </si>
  <si>
    <t>*Sobrecarga de trabajo.
*Insuficiencia de personal.
*Auditores de gestión sin la competencia requerida en las áreas misionales para efectuar los procesos de seguimiento.
*Extemporaneidad y/o inconsistencia en la información suministrada por las áreas fuentes.
*Desconocimiento de la normatividad.</t>
  </si>
  <si>
    <t>Extemporaniedad en los informes de ley y en las respuestas a los requerimientos de información de los organismos de control y vigilancia y  demás entidades que soliciten información.</t>
  </si>
  <si>
    <t>Extemporaneidad en la presentación y  respuesta de los informes y demás requerimientos por fuera del termino establecido.</t>
  </si>
  <si>
    <t>*Pérdida de la imagen institucional y/o del área.
*Sanciones.
*No contribuir al cumplimiento de la misión institucional en el marco de las políticas vigentes.</t>
  </si>
  <si>
    <t>Seguimiento al Plan de auditoria.</t>
  </si>
  <si>
    <t>Para el presente monitoreo  se han realizado 4 reuniones de autoevaluación del proceso, en las cuales, se monitorea el cumplimiento del Plan Anual de Auditorías para realizar los ajustes pertinentes; las fechas de reunión son las siguientes: 3 de mayo,  25 de mayo, 4 de junio,   3 de julio de 2019, en donde se evidencia el cumplimiento de las fechas acorde con las normas.</t>
  </si>
  <si>
    <t>Falta de programación de actividades de fomento de la cultura del autocontrol.</t>
  </si>
  <si>
    <t>No diseñar estrategias sobre la difusión de la cultura del autocontrol.</t>
  </si>
  <si>
    <t>No diseñar y fomentar estrategias de difusión y sensibilización de la cultura del autocontrol.</t>
  </si>
  <si>
    <t>*Incumplimiento a la normativa vigente
*Limitaciones en oportunidades de mejora individual e institucional.</t>
  </si>
  <si>
    <t>Eventos e infos de autocontrol.</t>
  </si>
  <si>
    <t>Asumir / Reducir</t>
  </si>
  <si>
    <t>*Realización de eventos a las dependencias.
*Publicación de infos en los correos institucionales.</t>
  </si>
  <si>
    <t>Actas, correos, infos.</t>
  </si>
  <si>
    <t xml:space="preserve">Reuniones que fomentan la cultura del autocontrol en desarrollo de los Comites de direccion de las siguients fechas: mayo: 6, 15, 20 y 27; junio 4 y  14; julio 5, 10, 15, 25 y 29 y agosto 2, 8, 12, 15 y 20.   </t>
  </si>
  <si>
    <t>Actas, Memos, Guías y Oficios existentes en los Archivos de Orfeo y  de la Oficina de Control Interno</t>
  </si>
  <si>
    <t>Falta de receptividad de las dependencias del Instituto frente a los informes y seguimientos con recomendaciones realizadas por la Oficina de Control Interno para la mejora contínua.</t>
  </si>
  <si>
    <t>El mejoramiento contínuo en los procesos, se ve afectado contribuyendo a un nivel de susceptibilidad mayor de la corrupción.</t>
  </si>
  <si>
    <t>Realizar reuniones de apertura y cierre con el lider del proceso y auditados informando los aspectos más relevantes, generando recomendaciones. Procedimiento C-EM-P001 -Auditoria Interna -#6-Actividades 7 a 10.
Formulacion y revisión plan de mejoramiento. Procedimiento C-EM-P002 -Gestion de planes de mejoramiento.</t>
  </si>
  <si>
    <t>Actividades descritas en el procedimiento C-EM-P002 -Gestion de planes de mejoramiento -#6-Ejecución y Seguimiento del Plan de Mejoramiento -Actividades 4 a 9.
Realizar reuniones de acompañamiento/asesoría con los funcionarios de los diferentes procesos institucionales.</t>
  </si>
  <si>
    <r>
      <rPr>
        <b/>
        <sz val="10"/>
        <rFont val="Arial Narrow"/>
        <family val="2"/>
      </rPr>
      <t xml:space="preserve">Revisión y elaboración del Informe de Auditoria por el Jefe de Oficina de Control Interno 
</t>
    </r>
    <r>
      <rPr>
        <sz val="10"/>
        <rFont val="Arial Narrow"/>
        <family val="2"/>
      </rPr>
      <t xml:space="preserve">En cumplimiento del Plan de auditoria vigencia 2019, la Oficina de Control Interno durante el segundo cuatrimestre de 2019,  entregó a la Alta Dirección, los siguientes informes de ley, revisados y aprobados por la Jefe de la Oficina:  
</t>
    </r>
    <r>
      <rPr>
        <b/>
        <sz val="10"/>
        <rFont val="Arial Narrow"/>
        <family val="2"/>
      </rPr>
      <t>INFORMES DE LEY</t>
    </r>
    <r>
      <rPr>
        <sz val="10"/>
        <rFont val="Arial Narrow"/>
        <family val="2"/>
      </rPr>
      <t xml:space="preserve"> 
Informe Ejecutivo del Sistema de Control Interno -  FURAG II, Informe de Control Interno Contable, Informe Evaluación de la Gestión Institucional - por Dependencia, Informe Derechos de Autor Software,  Informe Pormenorizado del Sistema Integrado de Gestión,  Sireci - Informe avance Plan Mejoramiento - corte 31 diciembre y 30 de junio de cada vigencia a la Contraloría General -,  Planes de Mejoramiento de Auditorias Internas, Sireci -  Informe Contratación a la Contraloría General, Sireci - Informe Rendición de la Cuenta o Informe Anual Consolidado a Contraloría General,  Informe Semestral de Atención al Ciudadano PQRS,  Informe seguimiento Plan Anticorrupción - Ley 1474/11 y mapa de riesgos de corrupción, Informe (Certificación) de que la Entidad tiene actualizada la información sobre su actividad litigiosa en el Sistema Único de Gestión e Información Litigiosa del Estado - EKOGUI, Seguimiento a la publicación de planes institucionales  integrados en el Plan de Acción, el 31 de enero 2019, Seguimiento a las disposiciones en materia de austeridad, de acuerdo con lo establecido en la Ley de Presupuesto, Directiva Presidencial y demás normas concordantes, Seguimiento Políticas SIIF, Seguimiento Ley 1712 Transparencia, Informe para el fenecimiento de la Cuenta General del Presupuesto y del Tesoro; Informe a la Cámara de Representantes.
</t>
    </r>
    <r>
      <rPr>
        <b/>
        <sz val="10"/>
        <rFont val="Arial Narrow"/>
        <family val="2"/>
      </rPr>
      <t>AUDITORIAS</t>
    </r>
    <r>
      <rPr>
        <sz val="10"/>
        <rFont val="Arial Narrow"/>
        <family val="2"/>
      </rPr>
      <t>: De otra parte,  se llevó a cabo las reuniones de apertura y cierre de las auditorias de:Seguimiento Donaciones Nacionales e Internacionales,  Auditoría Oficina Jurídica,  Arqueo Caja Menor - Secretaría General, Área Operativa No. 9 - Valle del Cauca, Área Operativa No. 10 - Ibagué - Tolima, Área Operativa No. 02 - Barranquilla - Atlántico; se entregaron los respectivos informes, los cuales contienen la descripción de los hallazgos y las recomendaciones.</t>
    </r>
  </si>
  <si>
    <t>Actas reuniones de autoevaluación - 6</t>
  </si>
  <si>
    <t>Se evidencia la Actualización de la metodología en la Guía Metodológica para la Gestión del Riesgo, Código E-SGI-G003 V.01 del 27/08/2019</t>
  </si>
  <si>
    <t>El grupo de Servicio al Ciudadano el día 4 de septiembre, identificó dos usuarios, uno que corresponde al que más consulta la información del IDEAM y otro que hace uso de la misma, y el día 5 de septiembre realizó el envío de un kit de libros para cada uno, acompañado de un oficio de agradecimiento por utilizar la información que prove el IDEAM. 
Asi mismo se manifiesta en el oficio que es un gusto atenderle y hacerlo participe de las actividades encaminadas a brindar un mejor servicio, para lo que respetuosamente se le hace llegar de manera gratuita,  un material bibliográfico concerniente a investigaciones y estudios de carácter ambiental que pueden complementar su actividad diaria. (20192090038601  20192090038591)</t>
  </si>
  <si>
    <t xml:space="preserve">La Oficina de Control Interno, evidencia los oficios dirigidos a PAOLA ANDREA PACHON BRIÑEZ Y WILMAR LISANDRO GARCIA AVILA, en donde se realiza el agradecimietno por su asidua consulta de la informacion del IDEAM, asi como el envio de un material bibliografico concerniente a investigaciones y estudios de caracter ambiental.
Evidencia en: F:\OCI 2018\6. PAAC\6.3 SGTO MAY-AGO 2019\DEPENDENCIAS\ATENCION AL CIUDADANO\ACT 6-09-2019\Segundo Cuatrimestre 2019\RENDICIÓN DE CUENTAS\3.1 </t>
  </si>
  <si>
    <t xml:space="preserve">La oficina de Control Interno, pudo evidenciar el articulo publicado en la revista IDEAMBIENTE, edición 01 de 2019, paginas 32 y 33, en donde se hace reconocimiento al funcionario  Arturo Ascencio, del Área Operativa 6 Sede Duitama en pro de las practicas de participacion ciudadana. </t>
  </si>
  <si>
    <t>La dependencia reporta avances en el presente seguimiento así: 
Acta y lista de asistencia a la reunión de fecha 4 de septiembre de 2019, en donde se inician las acciones de medición del Nivel de Satisfacción de Usuario para el período enero a Agosto de 2019; Encuesta de satisfacción de usuarios IDEAM 2019 (enero a Agosto); Orfeo No. 20192090000873 del 4 de septiembre de 2019, dirigido a los Subdirectores del Instituto, solicita el envío de los ejercicios de satisfacción del usuario realizados por las subdirecciones; correos masivos de envío de la encuesta de satisfacción. 
Evidencia en: F:\OCI 2018\6. PAAC\6.3 SGTO MAY-AGO 2019\DEPENDENCIAS\ATENCION AL CIUDADANO\ACT 6-09-2019\Segundo Cuatrimestre 2019\SERVICIO AL CIUDADANO\5.1 NSU</t>
  </si>
  <si>
    <t xml:space="preserve"> La Audiencia publica de rendicion de cuentas estaba programada inicialmente para el 24 de mayo, pero  por directriz del Ministerio de Medio Ambiente,  se piensa realizar conjuntamente. Por lo cual aún no hay fecha establecida. Por lo anterior no se ha podido realizar seguimiento al cronograma de la implemetacion de la Estrategia de Rendicion de Cuentas.    
Se proyectó una reunión para el día 9 de mayo con el fin de iniciar lo correspondiente al IDEAM en este proceso. </t>
  </si>
  <si>
    <r>
      <t xml:space="preserve">El Grupo de Atención al Ciudadano diseñó un Plan de Capacitación con énfasis en “ATENCIÓN AL CIUDADANO”, la cultura de servicio al ciudadano y protocolos de atenciòn y sensibilizaciòn,  para la vigencia 2019, constituyéndose como un instrumento que determina las prioridades de capacitación en la materia, para los funcionarios y contratistas del IDEAM. 
Dicho Plan, es de aplicación para todo el personal que trabaja en el IDEAM y el cual debe dar cumplimiento al proceso de ATENCIÓN AL CIUDADANO (PQRS) por medio del cual se busca, la calidad del servicio, la calidad de las respuestas emitidas y la oportunidad de las mismas en los términos de ley.
Objetivos principales del Plan son:
• Preparar al  personal del IDEAM, para la ejecución eficiente de sus responsabilidades y las que tiene que ver con la ATENCIÓN AL CIUDADANO
• Modificar actitudes para contribuir a crear un clima de trabajo satisfactorio, incrementando la motivación de los funcionarios y haciéndolos más receptivos a la supervisión y acciones relacionadas con ATENCIÓN AL CIUDADANO.
• Atender los lineamientos establecidos en la ley  a través  del Grupo de Atención al Ciudadano como facilitador para atender a tiempo la contestación de las PQRS, como medio de comunicación efectivo entre el IDEAM y el ciudadano tendiente a brindar a los usuarios internos, capacitación en la atención y respuesta de las PQRS de manera oportuna, eficaz, eficiente y con calidad".
Con corte al 31 de agosto se ha dictado 14 capacitaciones, entre las cuales se visitaron 5 Áreas operativas.
* Por otra parte y en cumplimiento al seguimiento detallado del estado de las peticiones, el 30 de abril de 2019 se presentó a la Secretaría General (Evidencia: 20192090000343), el resultado analizado del primer trimestre de 2019 y el 6 de agosto de 2019 se presentó a la Secretaría General (Evidencia: 20192090000583), el resultado analizado del segundo trimestre de 2019, con el fin de dar los reportes correspondientes y tomar correctivos tendientes a insistir en la necesidad de contestar dentro de términos.
</t>
    </r>
    <r>
      <rPr>
        <b/>
        <sz val="11"/>
        <rFont val="Arial Narrow"/>
        <family val="2"/>
      </rPr>
      <t>* El porcentaje para el INDICADOR de este riesgo dió como resultado para el primer trimestre de 2019: 99,81% teniendo en cuenta que: (Número de PQRS contestadas dentro del termino: 7.542 / Numero de PQRS recibidas: 7.556) *100.
* El porcentaje para el INDICADOR de este riesgo dió como resultado para el segundo trimestre de 2019: 99,21% teniendo en cuenta que: (Número de PQRS contestadas dentro del termino: 4.773 / Numero de PQRS recibidas: 4.811) *100.</t>
    </r>
  </si>
  <si>
    <r>
      <t xml:space="preserve">* El Grupo de Atención al Ciudadano, adelanta las ctividades para hacer la medición del Nivel de Satisfacción de Usuarios del IDEAM de forma semestral, finalizando cada semestre de la vigencia. Así las cosas para el presente corte de monitoreo, se reportan los resultados para:
SEGUNDO TRIMESTRE JULIO - DICIEMBRE DE 2018: por medio de encuesta virtual; en dicho ejercicio, se realizó la medición del NSU del segundo semestre de 2018, arrojando resultados como: El 91% de los ciudadanos manifiestan estar muy satisfecho con el servicio ofrecido por la entidad".  
Ver: www.ideam.gov.co SECCIÓN: ATENCIÓN AL CIUDADANO
http://www.ideam.gov.co/documents/24189/75762054/NSU+EXTERNO+II+semestre+2018.pdf/2cc6d644-b8dc-4fc4-ac84-cf195d41f3d3
</t>
    </r>
    <r>
      <rPr>
        <b/>
        <sz val="11"/>
        <rFont val="Arial Narrow"/>
        <family val="2"/>
      </rPr>
      <t>*El porcentaje para el INDICADOR de este riesgo dió como resultado para este Trimestre: El 91%  teniendo en cuenta que los ciudadanos manifiestron estar muy satisfechos con el servicio ofrecido por la entidad (Total de encuestados con respuesta aceptable: 405 /Total de encuestados:445)*100
P</t>
    </r>
    <r>
      <rPr>
        <sz val="11"/>
        <rFont val="Arial Narrow"/>
        <family val="2"/>
      </rPr>
      <t>or otra parte el grupo de Servicio al Ciudadano el día 4 de septiembre de 2019, realizó las gestiones pertinentes para la puesta en marcha de la medición del Índice de Nivel de Satisfacción de Usuario para el periodo enero a Agosto de 2019, asi
1. Reunión con las áreas de Planeación y Acreditación de Laboratorios (Acta y lista de asistencia).
2. Revisión de los requerimientos de Acreditación de Laboratorios (Requerimientos Acreditación).
3. Aprobación del contenido de la Encuesta (Encuesta).
4. Elaboración de Correo para envío masivo a los usuarios externos (Correo).
5. Envío de correo solicitud de a las áreas operativas para diligenciamiento de encuestas de manera presencial (AO correo).
6. Inicio de etapa de difusión masiva de la encuesta a los usuarios, por correo y redes sociales del IDEAM. (Primer envío masivo y primer envío redes sociales y 5 sep Evidencia envio de correos masivos a bases de datos).
7. Se envía correo a las subdirecciones solicitando informes de NSU que hayan realizado de manera puntual, esto con el fin de consolidar un único informe de NSU para el instituto. 
8. Una vez pase el periodo estupilado para el ejercicio (4 al 20 sep) se consolidarán los resultados y se publicará el respectivo informe antes del 30 de septiembre.</t>
    </r>
    <r>
      <rPr>
        <b/>
        <sz val="11"/>
        <rFont val="Arial Narrow"/>
        <family val="2"/>
      </rPr>
      <t xml:space="preserve">
</t>
    </r>
  </si>
  <si>
    <r>
      <t xml:space="preserve">* Dando cumplimiento al seguimiento detallado del estado de las peticiones, el 30 de abril de 2019 se presentó a la Secretaría General (Evidencia: 20192090000343), el resultado analizado del primer trimestre de 2019 y el 6 de agosto de 2019 se presentó a la Secretaría General (Evidencia: 20192090000583), el resultado analizado del segundo trimestre de 2019, con el fin de dar los reportes correspondientes y tomar correctivos tendientes a insistir en la necesidad de contestar dentro de términos.
* Las denuncias de Actos de Corrupción reportadas para el primer trimestre de 2019, fueron cero (0), dato que fue certificado por la Oficina de Control Disciplinario Interno, por medio de comunicación oficial emitida el día 29 de abril de 2019, por medio del radicado número 20192010001113, asi mismo las denuncias de Actos de Corrupción reportadas para el segundo trimestre de 2019, fueron cero (0), dato que fue certificado por la Oficina de Control Disciplinario Interno, por medio de comunicación oficial emitida el día 30 de julio 2019, por medio del radicado número 20192010002133.
Para tal efecto se puso a disposición de la ciudadanía el link de DENUNCIAS DE ACTOS DE CORRUPCIÓN el cual se encuentra la página WEB del IDEAM en la sección PARTICIPACIÓN CIUDADANA, específicamente en: http://www.ideam.gov.co/web/atencion-y-participacion-ciudadana/denuncias-de-actos-de-corrupcion, este link con el fin de que los usuarios, puedan presentar una denuncia relacionada con posibles Actos de Corrupción, presuntamente cometidos por Servidores Públicos del Instituto de Hidrología, Meteorología y Estudios Ambientales IDEAM, en el desempeño de sus funciones, acción que pueden realizar a través del siguiente correo electrónico: denunciacorrupcion@ideam.gov.co
La persona encargada de atender las denuncias, es la servidora Teresita Paba Lizarazo, Coordinadora del Grupo de Control Disciplinario Interno, a quien puede ubicar en la Calle 25D No. 96B - 70, Piso 3, en un horario de 8:00 a.m. a 5:00 p.m., en jornada continua o al teléfono 3527160.
Para que la ciudadanía en general tenga mayor claridad sobre los Lineamientos para la Protección y Custodia de Datos de los denunciantes de Actos de Corrupción del IDEAM y en pro de facilitar la identificación de conductas de corrupción y los tipos penales que los configuran, también se pone a disposición de loa ciudadanos el siguiente documento: http://goo.gl/Eknkcc
</t>
    </r>
    <r>
      <rPr>
        <b/>
        <sz val="11"/>
        <rFont val="Arial Narrow"/>
        <family val="2"/>
      </rPr>
      <t>*El porcentaje para el INDICADOR de este riesgo dió como resultado para lo corrido de la vigencia 2019: El 0.0%  teniendo en cuenta que no se presentó ninguna denuncia de un acto de acto de corrupción.</t>
    </r>
    <r>
      <rPr>
        <sz val="11"/>
        <rFont val="Arial Narrow"/>
        <family val="2"/>
      </rPr>
      <t xml:space="preserve">
</t>
    </r>
    <r>
      <rPr>
        <b/>
        <sz val="11"/>
        <rFont val="Arial Narrow"/>
        <family val="2"/>
      </rPr>
      <t>Casos de corrupción de Atención al Ciudadano denunciados primer trimestre: 0/Total de PQRS: 7.556</t>
    </r>
    <r>
      <rPr>
        <sz val="11"/>
        <rFont val="Arial"/>
        <family val="2"/>
      </rPr>
      <t>)</t>
    </r>
    <r>
      <rPr>
        <b/>
        <sz val="11"/>
        <rFont val="Arial Narrow"/>
        <family val="2"/>
      </rPr>
      <t>*100.</t>
    </r>
    <r>
      <rPr>
        <sz val="11"/>
        <rFont val="Arial Narrow"/>
        <family val="2"/>
      </rPr>
      <t xml:space="preserve">
</t>
    </r>
    <r>
      <rPr>
        <b/>
        <sz val="11"/>
        <rFont val="Arial Narrow"/>
        <family val="2"/>
      </rPr>
      <t>Casos de corrupción de Atención al Ciudadano denunciados segundo trimestre: 0/Total de PQRS: 4.811*100.</t>
    </r>
  </si>
  <si>
    <r>
      <t>La dependencia anexa la Guía Metodológica para la Gestión del Riesgo, Código E-SGI-G003 V.01 del 27/08/2019</t>
    </r>
    <r>
      <rPr>
        <sz val="11"/>
        <color theme="1"/>
        <rFont val="Arial Narrow"/>
        <family val="2"/>
      </rPr>
      <t xml:space="preserve">.
En dicho documento se establece la Política de Administración del Riesgo, en el IDEAM, en los siguientes términos: "...Se compromete a establecer los canales y herramientas para promover los valores que permitan controlar y responder a los acontecimientos y acciones potenciales que puedan desencadenar situaciones de riesgo para la gestión y riesgos de corrupción y de seguridad digital; compromisos que serán posibles, gracias a la participación de los servidores públicos y demás colaboradores."
De igual manera define el tratamiento a dar a los riesgos y la periodicidad para su seguimiento.
</t>
    </r>
    <r>
      <rPr>
        <b/>
        <sz val="11"/>
        <color theme="1"/>
        <rFont val="Arial Narrow"/>
        <family val="2"/>
      </rPr>
      <t xml:space="preserve">
</t>
    </r>
  </si>
  <si>
    <t xml:space="preserve">Conforme a la Guía  metodológica para la gestión del riesgo, la política  fue aprobada en Comité Institucional de Coordinación de Control Interno, en sesión del 30 de agosto de 2019 .
 </t>
  </si>
  <si>
    <t>La Oficina de Control Interno  recomienda de manera prioritaria realizar su publicación y dar toda la difusión posible para que las dependencias empiecen a generar los nuevos mapas de riesgos en aplicación de esta política.</t>
  </si>
  <si>
    <t xml:space="preserve">
Se evidencia la lista de asistencia a la reunion del 16 de agosto de 2019 para efectos de analizar el contexto estrategico del IDEAM en materia de riesgos. 
En consideración a la expedición de la Guía Metodológica para la Gestión del Riesgo, Código E-SGI-G003 V.01 del 27/08/2019, se recomienda a la Oficina Asesora de Planeación, de manera prioritaria, realizar su publicación y dar toda la difusión posible para que las dependencias cuenten con este insumo y pueden iniciar la formulación de los nuevos riesgos y el diseño de controles,  en aplicación de esta política; así mismo, se recomienda adelantar los talleres, con las áreas de apoyo, las Áreas Operativas y los Aeropuertos, toda vez que estos, también son procesos susceptibles de presentar riesgos tanto, de gestión, como de corrupcion y seguridad digital. 
</t>
  </si>
  <si>
    <t>Se recomienda de manera prioritaria, adelantar las gestiones necesarias para elaborar, divulgar, publicar y monitorear el nuevo mapa de riesgo de gestión, de corrupción y de seguridad digital, conforme a la nueva Guía Metodológica para la Gestión del Riesgo Código E-SGI-G003 V.01</t>
  </si>
  <si>
    <t>El grupo de Servicio al Ciudadano publicó el día 30 de mayo de 2019 en la página web www.ideam.gov.co sección LEY DE TRANSPARENCIA/ATENCIÓN Y PARTICIPACIÓN CIUDADANA/PARTICIPACIÓN CIUDADANA/2019, los documentos: 
1. Estrategia de Participación Ciudadana 2019.
2. Plan de Participación Ciudadana 2019.
3. Matriz de seguimiento al Participación Ciudadana 2019.
4. Directorio 2019.
Dicha Estrategia actualizada para la vigencia tiene como objetivo Lograr que los servidores públicos del IDEAM se apropien y pongan en práctica la Estrategia de Participación Ciudadana, a través de cada una de sus actividades, planes, políticas, proyectos y programas, con el propósito de socializar los temas inherentes al Instituto como Hidrología, Meteorología y Estudios Ambientales. 
En el documento PLAN DE PARTICIPACIÓN CIUDADANA se identifican cada una de las actividades, programas, planes y políticas del IDEAM, donde se involucrará la participación ciudadana, tanto con grupos de valor, grupos de interés y demás ciudadanía. 
Evidencia: http://www.ideam.gov.co/web/atencion-y-participacion-ciudadana/participacion-de-la-ciudadania/-/document_library_display/3DCVBB3LTRP3/view/80748523?_110_INSTANCE_3DCVBB3LTRP3_redirect=http%3A%2F%2Fwww.ideam.gov.co%2Fweb%2Fatencion-y-participacion-ciudadana%2Fparticipacion-de-la-ciudadania%3Fp_p_id%3D110_INSTANCE_3DCVBB3LTRP3%26p_p_lifecycle%3D0%26p_p_state%3Dnormal%26p_p_mode%3Dview%26p_p_col_id%3Dcolumn-2%26p_p_col_pos%3D1%26p_p_col_count%3D2</t>
  </si>
  <si>
    <t xml:space="preserve">La dependencia  aporta  la estrategia de participación ciudadana vigencia 2019 publicada en el link: http://cort.as/-P4Dj en donde en el  numeral 8.1 PARTICIPACIÓN CIUDADANA EN LA GESTIÓN DEL IDEAM  acoge las recomendaciones y opciones de mejora establecidas en el documento DIAGNÓSTICO DE LA ESTRATEGIA DE PARTICIPACIÓN CIUDADANA 2018 Y PROPUESTA DE MEJORA PARA 2019  numeral 3. LINEAMIENTOS 2019 SOBRE TEMÁTICAS PARA ABRIR ESPACIOS DE PARTICIÓN CIUDADANA; así mismo, y en consideración a lo expuesto, aporta el  Plan de Participación Ciudadana, para ejecutar la estrategia propuesta para 2019
Evidencia: F:\OCI 2018\6. PAAC\6.3 SGTO MAY-AGO 2019\DEPENDENCIAS\ATENCION AL CIUDADANO\ACT EN USB 3-09-2019\Segundo Cuatrimestre 2019\ESTRATEGIA PARTICIPACIÓN
</t>
  </si>
  <si>
    <t xml:space="preserve">En el link: http://www.ideam.gov.co/web/sala-de-prensa se evidencia la publicación de  las noticias enunciadas por el Grupo de Comunicaciones, durante los meses de mayo a agosto de  2019. 
</t>
  </si>
  <si>
    <t xml:space="preserve">El pasado 5 de agosto de 2019 se llevó a cabo la Audicencia Pública de Rendición de Cuentas, que por instrucciones del señor ministro de Ambiente y Desarrollo Sostenible, Ricardo Lozano, se realizó de manera sectorial. Participó el Ideam, como entidad adscrita; Parques Nacionales y Anla, en calidad de unidades administrativas especiales y los institutos de investigación como entidades vinculadas, así como Asocars. En ese sentido, es importarnte destacar que la audiencia tuvo una duración de dos horas y fue realizada en las instalaciones de RTVC, con transmisión en directo por la señal institucional, enlazados además con la sala acústica del Ideam. De lo anterior están soportadas todas las evidencias. </t>
  </si>
  <si>
    <t xml:space="preserve">La oficina de Control Interno, pudo evidenciar la realización de la audiencia publica de rendición de cuentas sectorial, evento que se llevó a cabo en las Instalaciones de RTVC el día 5 de agosto de 2019, con difusión en vivo, a través del canal institucional de televisión, para todo el país.
Previo al evento, durante las fechas del 23 de mayo al 7 de junio,  el Instituto realizó un sondeo de opinión, en donde a las preguntas 8 y 9 cuestiona la temática de la rendición así:
8. En el marco del Plan Nacional de Desarrollo 2018-2022 se encuentra el “Pacto por la Sostenibilidad: producir conservando y conservar produciendo”. ¿En cuál o cuáles de las siguientes líneas le gustaría profundizar?
a- Mercurio, b- Deforestación, c- Cambio climático, d- Mitigación Gases Efecto Invernadero  y
9. De los siguientes temas misionales que tiene el Ideam a su cargo  ¿sobre cuál le gustaría conocer más?
a- Aire,  b- Agua, c- Suelo, d- Bosque, e- Cambio Climático, f- Ecosistemas y g- Radiación.
El resultado del análisis de las respuestas concluyó: 
De acuerdo al Plan Nacional de desarrollo, los participantes mostraron un interés en profundizar primordialmente con un 75,4% (52 personas) en el cambio climático, seguido con un 60,9% (42 personas) sobre deforestación y con un 37,7% (26 personas) sobre mitigación gases efecto invernadero. 
Ante la pregunta de cuál es el tema misional en el que  quisieran conocer, esta liderado el tema del agua con un 31% (22 personas), seguido por el cambio climático con 28,2% (20 personas) y en tercer lugar con un 11,3% (8 personas) les interesa todo lo relacionado con ecosistemas.   </t>
  </si>
  <si>
    <t>Conforme a lo reportado por las dependencias, la realización de los foros presenta nuevas fechas de realización.</t>
  </si>
  <si>
    <t xml:space="preserve">Esta actividad se tiene programada para el mes de noviembre de 2019. </t>
  </si>
  <si>
    <t>Se identificó al funcionario Arturo Ascencio Ascencio, del Area Operativa No. 6 Boyacá - Casanare, quien ejerce sus labore en pro de las prácticas de la Participación Ciudadana y se difundió por los canales internos de la entidad.</t>
  </si>
  <si>
    <r>
      <t xml:space="preserve">Para el presente monitoreo, se continua evidenciando el seguimiento realizado por el grupo de Comunicaciones y los correos enviados a cada dependencia para efectos de las actualizaciones de los productos e informes. Link: F:\OCI 2018\6. PAAC\6.3 SGTO MAY-AGO 2019\DEPENDENCIAS\COMUNICACIONES\PAAC Comunicaciones\Evidencias Ley Transparencia\1.2 Rendición de cuentas  
</t>
    </r>
    <r>
      <rPr>
        <b/>
        <sz val="12"/>
        <color theme="1"/>
        <rFont val="Arial Narrow"/>
        <family val="2"/>
      </rPr>
      <t>Se reitera nuevamente la recomendación a  los lideres de proceso, establecer mecanismos de control, que permitan, monitorear de manera periódica la información registrada en la página, a fin de poder garantizar la actualización y veracidad de la misma.</t>
    </r>
  </si>
  <si>
    <t>La dependencia  reporta en el Informe de PRQS segundo trimestre 2019, capitulo 5  PQRS RECIBIDAS POR CANAL DE COMUNICACIÓN ABRIL A JUNIO DE 2019, páginas 10 a 14, de igual manera reporta el documento INFORME REPORTES DE ACTUALIZACIÓN DE LA INFORMACIÓN EN LOS CANALES DE ATENCIÓN AL CIUDADANO – II TRIMESTRE DE 2019, en donde se da cuenta del uso de los canales de comunicación.</t>
  </si>
  <si>
    <t>La dependencia aporta las evidencias respecto de los casos de uso del DHIME consistentes en DD1 Parametrizar listado de variables (ajuste en seleccion de variables), DD2 Generación reportes de Estadísticas, DD3 Consulta IDF, DD4 Consulta Estaciones y DD5 Parametrización listado de variables (estandar), los cuales entran a producción para ser implementados en el aplicativo, constituyéndose en una mejora para la ciudadanía.
Se anexa correo del 27 de agosto de 2019 en donde se informa de la  realización de las pruebas de las hsitorias de usuario para los casos de uso DD1 y DD3 y correo del 9 de agosto de 2019 en donde se realiza la prueba de historia de usuario al caso de uso DD5
Evidencia en: F:\OCI 2018\6. PAAC\6.3 SGTO MAY-AGO 2019\DEPENDENCIAS\ATENCION AL CIUDADANO\ACT 6-09-2019\Segundo Cuatrimestre 2019\SERVICIO AL CIUDADANO\2.2 DHIME</t>
  </si>
  <si>
    <t>La dependencia no reporta avances al respecto en el presente seguimiento, en consideración al inicio de las acciones para la medición del Nivel de Satisfacción de Usuario para el período enero a Agosto de 2019.</t>
  </si>
  <si>
    <t xml:space="preserve">El Grupo de Comunicaciones realiza de manera permanente,  el seguimiento  a lo establecido en la ley 1712 artículos 9 y 10; se evidencia el seguimiento realizado el  22/07/2019 a los diferentes links de publicación de información institucional  así como diferentes  correos enviados a algunas dependencias, requiriendo la publicación de información faltante, Evidencias: F:\OCI 2018\6. PAAC\6.3 SGTO MAY-AGO 2019\DEPENDENCIAS\COMUNICACIONES\PAAC Comunicaciones\Evidencias Ley Transparencia\1.2 Rendición de cuentas
En lo que respecta a la actualizacion de la página web del IDEAM en cumplimiento  del  ITA, la Oficina de Controlk Interno, evidencia la actualización de la página web link: http://www.ideam.gov.co/web/atencion-y-participacion-ciudadana/ley-de-transparencia. 
De otro lado, se evidenció que la Oficina de Planeación adelantó el proceso de revisión, actualización y ajuste del link de Transparencia de la página web, para efectos de dar cumplimiento al requerimiento de la Procuraduría frente al aplicativo ITA. </t>
  </si>
  <si>
    <t xml:space="preserve">Se evidencia la publicación del Informe de PQRS  ll trimestre 2019 link: http://cort.as/-OOlU;  con el siguiente resultado:   
Se recomienda  continuar fortaleciendo,  ejecutando y monitoreando los mecanismos de control, a fin de lograr  el cumplimiento oportuno del  100% de las respuestas oportunas de las PQRS recibidas en el Instituto.  </t>
  </si>
  <si>
    <t>15/05/2019
13/09/2019
15/12/2019</t>
  </si>
  <si>
    <t>Componente 1: Gestión del Riesgo de Corrupción  -Mapa de Riesgos de Corrupción V-3 publicado 6/09/21019</t>
  </si>
  <si>
    <t>30/09/2019
31/10/2019</t>
  </si>
  <si>
    <t>El seguimiento realizado por la Oficina de Control Interno,  corresponde al presente informe; el cual será publicado antes del 13 de septiembre del presente año, fecha prevista en la norma.</t>
  </si>
  <si>
    <t>En cumplimiento de la normatividad respectiva, se realizó la publicación el 31 de enero de 2019,  adicionalmente, se evidenció la publicación del  Plan versión 2 y 3,  link: http://cort.as/-Qojz</t>
  </si>
  <si>
    <t>La Oficina Asesora de Planeación, como segunda linea de defensa, realizó el monitoreo al PAAC V.3, seguimiento que es objeto de verificación por parte de la Oficina de Control Interno, en el presente documento</t>
  </si>
  <si>
    <r>
      <t xml:space="preserve">En el presente seguimiento no se aporta avance sobre la actividad, toda vez que se encuentra programada para elúultimo seguimiento de la vigencia2019.  Se reitera la recomendación formulada en nuestro anterior seguimiento con corte a abril de 2019, en terminos de: "... recomienda llevar a cabo y monitorear </t>
    </r>
    <r>
      <rPr>
        <b/>
        <sz val="11"/>
        <color theme="1"/>
        <rFont val="Arial Narrow"/>
        <family val="2"/>
      </rPr>
      <t>de manera periódica</t>
    </r>
    <r>
      <rPr>
        <sz val="11"/>
        <color theme="1"/>
        <rFont val="Arial Narrow"/>
        <family val="2"/>
      </rPr>
      <t xml:space="preserve"> la ejecución de la citada estrategia a fin de contar con un ejercicio que haya permitido desarrollar el crecimiento de la participación ciudadana y su acercamiento con la ciudadanía."</t>
    </r>
  </si>
  <si>
    <t>La Oficina de Control Interno, evidenció el documento Matríz de Seguimiento Plan de participación ciudadana agosto 2019 y las evidencias que registran las actividades adelantadas en el Instituto para la interrelación con la ciudadanía. En anexo al presente documento se pública la matriz enunciada.</t>
  </si>
  <si>
    <r>
      <t xml:space="preserve">Tal como lo manifiesta el reporte de la dependencia, se cuenta con la caracterización de usuarios del IDEAM vigencia 2018; la cual se encuentra publicada en la página web del Instituto, link: http://cort.as/-Cz28
Para el presente seguimiento la dependencia no reporta avances respecto de la actualización de la caracterización de usuarios vigencia 2019, se reitera la observación realizada por la Oficina de Control Interno en el anterior seguimiento con corte a abril de 2019, la cual se realizó en los siguientes términos: </t>
    </r>
    <r>
      <rPr>
        <b/>
        <sz val="12"/>
        <color theme="1"/>
        <rFont val="Arial Narrow"/>
        <family val="2"/>
      </rPr>
      <t>"Teniendo en cuenta el lapso de tiempo transcurrido en la presente vigencia, se recomienda, de manera prioritaria adelantar las acciones establecidas en las recomendaciones de este  documento (Caracterización de usuarios IDEAM 2018), de modo tal, que las mismas se reflejen tanto en la Estrategia de Atención al Ciudadano como en la de Participación Ciudadana."</t>
    </r>
  </si>
  <si>
    <r>
      <t xml:space="preserve">La dependencia aporta las evidencias de las piezas gráficas,  mediante la cuales hace la difusión de los siguientes temas: Calidad del aire en Colombia, Estudio Nacional del Agua, Radar Barrancabermeja, Radar San Jose del Guaviare y la Red de Radares del IDEAM. (F:\OCI 2018\6. PAAC\6.3 SGTO MAY-AGO 2019\DEPENDENCIAS\COMUNICACIONES\PAAC 2\Comunicaciones PAAC Mapa Riesgos 2\PAAC\Evidencias Ley Transparencia\1.4 Piezas Gráficas Ley Trans   </t>
    </r>
    <r>
      <rPr>
        <b/>
        <sz val="12"/>
        <color rgb="FFFF0000"/>
        <rFont val="Arial Narrow"/>
        <family val="2"/>
      </rPr>
      <t xml:space="preserve"> </t>
    </r>
  </si>
  <si>
    <t xml:space="preserve">Por temas de agenda de los voceros, no se han podido realizar los foros respectivos, por tanto, estos se tiene previsto realizarlos en los meses de septiembre y  octubre de 2019. 
1, Qué es el Sistema de Monitoreo de Bosques y Carbono. 
Fecha tentativa : Entre el 1 y  8 de septiembre
2, Cómo se hacen los pronósticos y alertas para el país. 
Fecha tentativa:  Entre el 1 y el 15 de noviembre.
Se envió correo electrónico a Planeación, indicando las nuevas fechas de los eventos  </t>
  </si>
  <si>
    <t>MEPJ /JHLRS 11/09/2019</t>
  </si>
  <si>
    <t>La Oficina de Control Interno verificó el radicado Orfeo No. 20192090000613 de fecha 2019/07/31 el cual contiene la presentación del PLAN DE SERVICIO AL CIUDADANO; en dicho plan no se evidencia su articulación con la estrategia de atención al ciudadano. 
De otra parte, no se evidencia la reformulacion de la Estrategia de Atencion al Ciudadano, acogiendo las recomendaciones dela Oficina de Control Interno, realizadas en el seguimiento con corte al 30 de abril de 2019 , la cual puede ser consultada en el link:http://cort.as/-BwN7
Se recomienda realizar y evidenciar el seguimiento a la Estrategia del Servicio de Atención al Ciudadano; tal como lo establece el compromiso adquirido.</t>
  </si>
  <si>
    <t>Recomendación  Atender lo descrito por el documento - Estrategias para la Construcción del Plan Anticorrupción y de Atención al Ciudadano en lo relacionado con la definición de acciones frente al componente f) Iniciativas Adicionales; toda vez que la citada estrategia invita a las entidades del orden nacional, departamental y municipal, para que incorporen dentro de su ejercicio de planeación, estrategias encaminadas a fomentar la integridad, la participación ciudadana, brindar transparencia y eficiencia en el uso de los recursos físicos, financieros, tecnológicos y de talento humano, con el fin de visibilizar el accionar de la administración pública.</t>
  </si>
  <si>
    <t xml:space="preserve">
El indicador usuarios de acreditación que han autorizado la notificación electrónica, respecto al total de usuarios acreditados paso de 75% en el mes de abril a 80% en el mes de agosto.  Para aumentar el número de OEC con dicha autorización, se realizó la modificación de los formularios de solicitud de acreditación, para que incluya en los datos la autorización para notificación por medios electrónicos de los actos administrativos generados en el trámite, y se hizo la solicitud para el  cambio de versión en el SGI, de acuerdo con el memorando radicado No. 20196010000713 que se envía a la OAP, dentro del paquete de actualización y normalización de los documentos relacionados con los trámites de acreditación y autorización.
Como complemento a esta acción, y con el apoyo de la Oficina de Atención al ciudadano, el 5 de septiembre se remitió una encuesta a los usuarios donde se realizan las siguientes preguntas: 
1)¿Ha sido usuario del Trámite de Acreditación o Autorización de Laboratorios que presta el IDEAM, está interesado en que las notificaciones de los actos administrativos se realicen por correo electrónico? 
2) ¿Cuenta con la autorización para la notificación por medios electrónicos, de los actos administrativos del trámite de Acreditación o Autorización de Laboratorios?
3) ¿Si ya ha sido notificado por correo electrónico, calificaría esto como mejora en el servicio?
4) ¿El Trámite de Acreditación o Autorización de Laboratorios, SATISFACE sus necesidades?
Lo anterior permitirá conocer el impacto de la implementación de la notificación electrónica y si ha sido percibida por los usuarios como una mejora del servicio. 
Se adjunta archivo Excel del Listado de Notificaciones Electrónicas, como evidencia del resultado. </t>
  </si>
  <si>
    <t xml:space="preserve">
El indicador usuarios de "Autorización" que han autorizado la notificación electrónica, respecto al total de usuarios autorizados, paso de 24% en el mes de abril a 26% en el mes de agosto.  Para aumentar el número de OEC con dicha autorización, se revisarán los formularios del proceso de "Autorización", para que incluya en los datos la autorización para notificación por medios electrónicos de los actos administrativos generados en el trámite, y oficializará el cambio en el Sistema de Gestión Integrado que maneja la Oficina Asesora de Planeación. 
Adicional al avance en la notificación, se esta realizando la inscripción del tramité en el SUIT de manera que en el marco del "anti trámite" el usuario conozca las etapas que deben surtirse para lograr con éxito su autorización. 
Se adjunta archivo Excel del Listado de Notificaciones Electrónicas, como evidencia del resultado. </t>
  </si>
  <si>
    <t>Se evidenció en el SGI la actualización del formato SOLICITUD DE ACREDITACION DE ORGANISMOS DE EVALUACION DE LA CONFORMIDAD, Código E-SGI-AC-F001 V.3 DE FECHA 17/05/2019 en donde en el usuario concede la autorización para notificaciones electrónicas del tramite.</t>
  </si>
  <si>
    <t>Se recomienda al Grupo de Acreditación, en coordinación con la Oficina Asesora de Planeación, realizar las acciones pertinentes para cuilminar la inscripcion del trámite en el SUIT, en la presente vigencia</t>
  </si>
  <si>
    <t xml:space="preserve">
1. Se realiza escaneo de vulnerabilidades.
2. Se actualiza el formato e instrumento para la identificación y valoración de activos de información..  
3. Se realiza la capacitación, revisión, recopilación y cargue de los activos de información en el siguiente enlace:
https://www.datos.gov.co/Ambiente-y-Desarrollo-Sostenible/REGISTRO-ACTIVOS-DE-INFORMACI-N-IDEAM/45rs-spzf 
4.  Se esta llevando la actualización de los siguientes documentos y formatos:
 - E-GI-F006 FORMATO SOLICITUD CAMBIO O ADICION COPIAS RESPALDO v5 
 - E-GI-P001 ACCESO A  SERVICIOS INFORMATICOS BASICOS v5 
 - E-SGI-SI-M004 MANUAL DEL PLAN DE RECUPERACIÓN DE DESASTRES V3
5. Se da respuesta al incidente de seguridad de la información de acuerdo a los procedimientos establecidos.
</t>
  </si>
  <si>
    <t xml:space="preserve">Recomendación: La Oficina de Control Interno ha podido evidenciar que, en la presente vigencia, las dependencias del Instituto, una vez  realizadas las debidas capacitaciones en el tema de riesgos e implementación de la nueva metodología del DAFP, han empezado con la construcción del nuevo mapa de riesgos de gestión, corrupción y de seguridad digital; en consecuencia, para el próximo seguimiento se realizará la evaluación y monitoreo de cada uno de los riesgos allí formulados, después de la aplicación de los controles conforme lo establece la norma en mención. 
Por lo anterior, se recomienda a la Oficina Asesora de Planeación, realizar de manera prioritaria, el acompañamiento y guía a las diferentes dependencias del Instituto, con el fin de formular y publicar con la debida anticipación el nuevo mapa de riesgos de gestión, corrupción y de seguridad digital; con el fin de que cuenten con el debido tiempo en la presente vigencia para realizar el seguimiento y monitoreo de los riesgos propuestos, para que de manera oportuna se puedan tomar las acciones pertinentes que eviten su materialización.
Así mismo, se ha podido observar en el presente seguimiento, debilidades en el monitoreo por parte de los líderes de proceso, frente a los riesgos actuales; razón por la cual, se recomienda adelantar las correspondientes acciones de seguimiento, a fin de tener un mayor control de los riesgos, evitar la materialización de los mismos y las consecuencias e impactos que se generarían para el Instituto.
</t>
  </si>
  <si>
    <t>MATRIZ DE SEGUIMIENTO / PLAN DE PARTICIPACIÓN CIUDADANA</t>
  </si>
  <si>
    <t>#</t>
  </si>
  <si>
    <t>Actividad</t>
  </si>
  <si>
    <t xml:space="preserve">Dependencia Responsable </t>
  </si>
  <si>
    <t xml:space="preserve">Descripción </t>
  </si>
  <si>
    <t>Objetivo</t>
  </si>
  <si>
    <t>Alcance</t>
  </si>
  <si>
    <t>Canales para convocar</t>
  </si>
  <si>
    <t xml:space="preserve">Población </t>
  </si>
  <si>
    <t>Ciclo participación ciudadana</t>
  </si>
  <si>
    <t>Cantidad</t>
  </si>
  <si>
    <t>Fecha estimada</t>
  </si>
  <si>
    <t>Lugar</t>
  </si>
  <si>
    <t>Recursos o Alianzas</t>
  </si>
  <si>
    <t># de personas impactadas</t>
  </si>
  <si>
    <t>Avance</t>
  </si>
  <si>
    <t>% de cumpliemnto de la actividad</t>
  </si>
  <si>
    <t xml:space="preserve">Mesa técnica Agroclimática Nacional </t>
  </si>
  <si>
    <t>Subdirección de Meteorología</t>
  </si>
  <si>
    <t>Presentación de las condiciones climáticas presentadas en los meses anteriores, y predicciones climáticas de las variables precipitación, temperatura máxima y mínima, que se espera para los próximos tres meses. Así mismo, se presenta el seguimiento y proyecciones de fenómenos de variabilidad climática como El Niño-Oscilación del Sur-ENSO</t>
  </si>
  <si>
    <t xml:space="preserve">Socializar la predicción climática para fines del sector agropecuario en el marco de la Mesa técnica Agroclimática Nacional </t>
  </si>
  <si>
    <t>La información climática es analizada según los requerimientos de los sistemas productivos agropecuarios, donde con base en dicha información cada gremio del sector agropecuario orientado por el IDEAM y MADR, definen recomendaciones según el clima previsto. Esta información suministrada por IDEAM, le permite al sector agropecuario tomar decisiones y/o orientar procesos en su sector.</t>
  </si>
  <si>
    <t>PAGINA WEB:http://www.ideam.gov.co/web/tiempo-y-clima/marco-nacional-de-servicios-climaticos; http://www.pronosticosyalertas.gov.co/web/tiempo-y-clima/boletin-semanal-de-seguimiento-y-pronostico
REDES SOCIALES : X
PRENSA
ATENCIÓN PRESENCIAL: X
TELEVISIÓN
RADIO
TELEFÓNICO: X</t>
  </si>
  <si>
    <t xml:space="preserve">Instituciones y gremios del sector agropecuario </t>
  </si>
  <si>
    <t>OFRECER INFORMACIÓN: X
DIÁLOGO: X
INCENTIVOS: X
CONTROL SOCIAL: X
EVALUACIÓN DE LA GESTIÓN: X</t>
  </si>
  <si>
    <t>Mensual (Primera semana de cada mes).</t>
  </si>
  <si>
    <t xml:space="preserve">(IDEAM sede Bogotá, IICA sede Universidad Nacional). </t>
  </si>
  <si>
    <t>Sin definir</t>
  </si>
  <si>
    <t>30 personas mensualmente</t>
  </si>
  <si>
    <t xml:space="preserve">http://www.ideam.gov.co/web/tiempo-y-clima/marco-nacional-de-servicios-climaticos; http://www.pronosticosyalertas.gov.co/web/tiempo-y-clima/boletin-semanal-de-seguimiento-y-pronostico
</t>
  </si>
  <si>
    <t>Aplicación del Inventario Nacional Forestal (IFN) para la caracterización regional y local.</t>
  </si>
  <si>
    <t xml:space="preserve">Subdirección de Ecositemas </t>
  </si>
  <si>
    <t>Durante el seminario se establecen espacios para las capacitaciones, en las que con base en el perfil de los participantes se hace la inducción a las metodologías utilizadas para el levantamiento de información, el trabajo con las comunidades y el análisis de datos.</t>
  </si>
  <si>
    <t>Proporcionar a los asistentes orientaciones técnicas sobre la aplicación del marco geoestadístico del IFN en ejercicios de caracterización y monitoreo a escalas subnacionales.</t>
  </si>
  <si>
    <t>El Decreto No.1655 de 2017 define al IFN, como la operación estadística que, mediante procesos, metodologías, protocolos y herramientas, realiza el acopio, almacenamiento, análisis y difusión de datos cuantitativos y cualitativos que permiten conocer el estado actual y la composición de los bosques del país y sus cambios en el tiempo.</t>
  </si>
  <si>
    <t>PAGINA WEB: X
REDES SOCIALES : X
PRENSA
ATENCIÓN PRESENCIAL: X
TELEVISIÓN
RADIO
TELEFÓNICO: X</t>
  </si>
  <si>
    <t>Academia, Institutos de investigación, corporaciones autónomas regionales, Entidades de control y vigilancia, Parque Nacionales</t>
  </si>
  <si>
    <t>Territorio Nacional
(Por muestreo geoestadístico).</t>
  </si>
  <si>
    <t xml:space="preserve">Se han realizadoa la fecha 3 reuniones:
1. Sesiones de transferencia de conocimientos: 18 de febrero, 19 marzo y 5 de abril de 2019.
2. Capacitación Businness Intelligence: 7 de marzo de 2019.
3. Capacitación cubo de datos SEIA: 4 de abril de 2019.
En el mes de octubre se  tiene planeado realizar un taller para presentar los avances del IFN.
En el mes de noviembre, en el marco del Cuarto seminario nacional anual del monitoreo de la cobertura forestal se realizará a capacitación.
</t>
  </si>
  <si>
    <t>Asesoramiento sobre el Fenómeno del Niño</t>
  </si>
  <si>
    <t>Oficina de Pronósticos y Alertas</t>
  </si>
  <si>
    <t>Capacitación en la cual se presenta las condiciones actuales del tiempo y las condiciones actuales del ENOS y cómo influiría dicha variabilidad climática en las condiciones del tiempo en el País.</t>
  </si>
  <si>
    <t>Ofrecer información clara y oportuna sobre la ocurrencia del Fenómeno del Niño en el País.</t>
  </si>
  <si>
    <t>Esta actividad pretende ofrecer información que contribuya a la toma de decisiones por parte de los entes, gubernamentales, gremios económicos y ciudadanía en general, frente a las condiciones del posible fenómeno del niño.</t>
  </si>
  <si>
    <t>Entes gubernamentales, Gremios y Ciudadanos.</t>
  </si>
  <si>
    <t>Teritorio Nacional. 
(Según solicitud)</t>
  </si>
  <si>
    <t>CAR, CDMIF</t>
  </si>
  <si>
    <t>Poblacion Cundinamarca</t>
  </si>
  <si>
    <t>Dieciseis (16) Reportes de pronóstico/prediccion mensual por cada Comité</t>
  </si>
  <si>
    <t>Interacción con el Ciudadano, por medio de redes sociales</t>
  </si>
  <si>
    <t>La OSPA, publica información de interés y la comunidad participa haciendo comentarios referentes al tema.</t>
  </si>
  <si>
    <t>Acercar la información que produce la OSPA, a todas las personas que se encuentran en las redes sociales, permitiendo la interacción directa.</t>
  </si>
  <si>
    <t>De la actividad pueden participar todos los ciudadanos que lo deseen, siguiendo la cuenta de Twitter del Instituto.</t>
  </si>
  <si>
    <t>Redes Sociales IDEAM 
(TWITTER)</t>
  </si>
  <si>
    <t>Imágenes de Satélite, Datos observados, Pronósticos.</t>
  </si>
  <si>
    <t>Población en general</t>
  </si>
  <si>
    <t>Reportes emitidos con alguna periodicidad.</t>
  </si>
  <si>
    <t>Fortalecimiento del Centro Regional de Pronósticos de la Mojana</t>
  </si>
  <si>
    <t>La OSPA, esta brindado su apoyo el en fortalecimiento del centro regional de Pronósticos en la región de la Mojana, capacitando a sus funcionarios en el ejercicio de pronostico Hidrometeorológico y a la comunidad, respecto su uso e importancia.</t>
  </si>
  <si>
    <t>Fortalecer el centro regional de Pronósticos de la Mojana, para que la información que produzca sea oportuna, veraz y de utilidad para la comunidad.</t>
  </si>
  <si>
    <t>El objetivo de esta actividad beneficia de forma directa a toda la comunidad de la región, en temas de agricultura y desarrollo local.</t>
  </si>
  <si>
    <t>Sede principal Bogotá.
IDEAM</t>
  </si>
  <si>
    <t>CORPOMOJANA</t>
  </si>
  <si>
    <t>Población zona Mojana</t>
  </si>
  <si>
    <t>Se esta capacitando personal contratado por el convenio, en IDEAM sobre pronóstico de La Mojana e hidrologia en la región. Los boletines de pronóstico se emiten a partir de septiembre.</t>
  </si>
  <si>
    <t>Lanzamiento Estudio Nacional del Agua</t>
  </si>
  <si>
    <t>Subdirección de Hidrología</t>
  </si>
  <si>
    <t>la publicación consta de nueve capítulos que parten de las consideraciones generales, en las que se dan a conocer los lineamientos conceptuales y metodológicos, las premisas, las innovaciones, la estructura y la estrategia definida para generar un modelo hidrológico de análisis integral en el que se tengan en cuenta los indicadores hídricos, las vulnerabilidades del agua, los recursos hídricos frente a presiones, afectaciones y variabilidad climática, al igual que las proyecciones de la demanda.</t>
  </si>
  <si>
    <t>Presentar el estado del recurso hídrico a nivel de Subzona Hidrográfica para todo el  país, incluyedo aspectos como oferta superficial y subterránea, calidad del agua, uso del agua y huella hídrica a nivel sectorial, producción y transporte de sedimentos, proyecciones de la demanda de agua y un análisis integral para identificar las cuencas del país con mayores presiones sobre el recurso hídrico.</t>
  </si>
  <si>
    <t>Este estudio está diseñado en primera medida para tomadores de decisión del sector ambiental y como un insumo transversal, para sectores productivos,  sector académico, el sector gubernamental y la ciudadania en general, en las diferentes escalas nacional, departamental y local.</t>
  </si>
  <si>
    <t>sectores agrícola, pecuario, piscícola, minero e hidrocarburos, energía, industria manufacturera, doméstico, comercio y servicios.</t>
  </si>
  <si>
    <t>Hotel Tequendama.</t>
  </si>
  <si>
    <t>Lanzamiento Estudio Nacional del Agua: Actividad realizada el día 22 de marzo, contó con la participación de 328 personas entre las cuales asistieron los Ministros de Ambiente y Vivienda, se realizó en el Hotel Tequendama; en desarrollo de la misma se realizó un panel participativo y al finalizar el evento se entregó a los asistentes el documento impreso.</t>
  </si>
  <si>
    <t>DHIME</t>
  </si>
  <si>
    <t>Oficina de Informática
Grupo de Atención al Ciudadano</t>
  </si>
  <si>
    <t xml:space="preserve">El IDEAM implementó el Sistema de gestión de datos hidrológicos y meteorológicos – DHIME como solución tecnológica integrada que le permite al IDEAM realizar la gestión de la información hidrológica y meteorológica, así como la administración y operación de la red hidrometeorológica y el Catálogo Nacional de Estaciones; tendientes a que los ciudadanos descarguen de manera rápida, datos a través del portal institucional. </t>
  </si>
  <si>
    <t>Una vez liberado en producción DHIME, con el uso del mismo se busca que los usuarios identifiquen oportunidades de mejora sobre las funcionalidades ya implementadas (para su modificación u optimización) o añadir nuevas funcionalidades como expansión de las ya existentes, localización que conlleva realizar un mantenimiento evolutivo de los componentes que cubre tanto la creación de nuevas funcionalidades, como la modificación u optimización de las funcionalidades ya existentes.</t>
  </si>
  <si>
    <t>La cantidad de oportunidades de mejora que se identifiquen por los usuarios a nivel nacional, serán priorizadas y se concertaran con las dependencias solicitantes los cambios a ser implementados.</t>
  </si>
  <si>
    <t>PAGINA WEB: X
REDES SOCIALES : X
PRENSA
ATENCIÓN PRESENCIAL
TELEVISIÓN
RADIO
TELEFÓNICO</t>
  </si>
  <si>
    <t xml:space="preserve">Usuarios internos y externos del IDEAM. (Academia, Empresa privada, Entiddes públicas, ONG y Ciudadanía en general). </t>
  </si>
  <si>
    <t>OFRECER INFORMACIÓN: X
DIÁLOGO: X
INCENTIVOS: X
EVALUACIÓN DE LA GESTIÓN: X</t>
  </si>
  <si>
    <t>La Oficina de Informatica ha realizado el seguimiento y respectivo monitoreo, al correcto desarrollo del contrato 260 de 2019, mediante el cual se hacen mejoras fundamentales a la plataforma DHIME, con el fin de garantizar a los usuarios externos la efectiva y fácil descarga de información Hidrometeorológica y para garantizar a los usuarios internos la completa administración de dicha plataforma en función de la gestión completa de los datos hidrometeorológicos (todas la vaiariables) que capta, procesa y emite el IDEAM.
En el marco del desarrollo del contrato 260 de 2019, el grupo de Atención al Ciudadano a la fecha ha realizado el requerimiento a la Oficina de informática de 5 casos de uso de la plataforma DHIME, de los cuales ya han sido aprobados para paso a producción los 5 casos. Esto con el fin de implementar la mejoras realizadas por la ciudadanía a dicha plataforma, las cuales consisten en: 
1. Ajuste en selección de variables por medio de listado abreviado de las mismas.  
2. implementaci[on de Módulo de Estadísticas para el rerporte y control de cantidad de usuarios.
3. Publicaci[on de información especial de curvas IDF y perfiles tranversales, variables más consultadas por los usuarios en materia de información especial.
4. Consulta a estaciones -Ajustes consulta y descarga de información por departamento.
5. Implementar administración para la parametrización del listado de variables estándar y el listado abreviado.</t>
  </si>
  <si>
    <t xml:space="preserve">Visitas Académicas </t>
  </si>
  <si>
    <t>Grupo de Servicio al Ciudadano</t>
  </si>
  <si>
    <t xml:space="preserve">Este es un espacio de diálogo, en el cual es posible acercar a los usuarios del sector académico y hacer un seguimiento juicioso de sus características y necesidades respecto de la oferta
institucional del IDEAM. Si bien, una visita académica se da luego de que el interesado surte el trámite correspondiente de PQRS a través de la página web o de cualquier otro de los canales existentes, se generaran herramientas de medición
que nos permiten cuantificar y cualificar a quienes se benefician de las mismas.
</t>
  </si>
  <si>
    <t>Las Visitas Académicas tiene como objetivo recibir en las intalaciones del IDEAM a diversas entidades educativas que lo solicitan, con el fin de fortalecer y complementar la formación integral de sus estudiantes, acercándolos al conocimiento científico que genera el Instituto.</t>
  </si>
  <si>
    <t>Esta actividad esta orientada para niños, niñas, jóvenes y grupos de interés como líderes comunales y docentes de cualquier región del país.</t>
  </si>
  <si>
    <t xml:space="preserve">Academia </t>
  </si>
  <si>
    <t>Sedes IDEAM a nivel nacional.</t>
  </si>
  <si>
    <t xml:space="preserve">Visitas Académicas: Se han realizado en lo corrido de la vigencia 12 visitas académicas en las cuales se han atendido a 287 personas, dichas visitas se han realizado en la sede central del IDEAM. Estas visitas se realizan a diversas entidades educativas que solicitan conocer las instalaciones del IDEAM con el fin de fortalecer y complementar la formación integral de sus estudiantes, acercándolos al conocimiento científico que genera el instituto. 
Gracias a este espacio de diálogo, en 2019 ha sido posible acercarnos más a los usuarios del sector académico, tales como La Universidad Central, Unisangil Sede Yopal, Universidad Pedagógica, Universidad Militar, entre otros, dichas visitas se han realizado en la sede central del IDEAM. </t>
  </si>
  <si>
    <t>Medición del Índice NSU (Nivel de Satisfacción de Usuario).</t>
  </si>
  <si>
    <t>Medicón del NSU para evidenciar y tomar acciones sobre el grado de satisfacciónde los usuarios sobre los productos y servicios del IDEAM.</t>
  </si>
  <si>
    <t xml:space="preserve">El Índice de Nivel de Satisfacción de Usuario NSU, tiene como objetivo presentar los resultados de los análisis y estadísticas de las preguntas que se determinan en la encuesta, las cuales fueron diseñadas para conocer la satisfacción de los ciudadanos con respecto a los servicios que le
suministra el IDEAM.
</t>
  </si>
  <si>
    <t xml:space="preserve">Dicha encuesta es aplicada a  usuarios de forma virtual y presencial durante un mes, con
el fin de establecer el índice se satisfacción para un semestre. </t>
  </si>
  <si>
    <t>PAGINA WEB: X
REDES SOCIALES : X
PRENSA
ATENCIÓN PRESENCIAL: X
TELEVISIÓN
RADIO
TELEFÓNICO</t>
  </si>
  <si>
    <t xml:space="preserve">Usuarios del IDEAM
(Academia, Empresa privada, Entiddes públicas, ONG y Ciudadnía en general). </t>
  </si>
  <si>
    <t>Sedes IDEAM (Presencial)
Página WEB IDEAM(Virtual)</t>
  </si>
  <si>
    <t>Por definir una vez se cierre la etapa de diligenciamiento de la encuesta</t>
  </si>
  <si>
    <t>El grupo de Servicio al Ciudadano el día 4 de septiembre de 2019, realizó las gestiones pertinentes para la puesta en marcha de la medición del Índice de Nivel de Satisfacción de Usuario para el periodo enero a Agosto de 2019, asi
1. Reunión con las áreas de Planeación y Acreditación de Laboratorios (Acta y lista de asistencia).
2. Revisión de los requerimientos de Acreditación de Laboratorios (Requerimientos Acreditación).
3. Aprobación del contenido de la Encuesta (Encuesta).
4. Elaboración de Correo para envío masivo a los usuarios externos (Correo).
5. Envío de correo solicitud de a las áreas operativas para diligenciamiento de encuestas de manera presencial (AO correo).
6. Inicio de etapa de difusión masiva de la encuesta a los usuarios, por correo y redes sociales del IDEAM. (Primer envío masivo y primer envío redes sociales y 5 sep Evidencia envio de correos masivos a bases de datos).
7. Se envía correo a las subdirecciones solicitando informes de NSU que hayan realizado de manera puntual, esto con el fin de consolidar un único informe de NSU para el instituto. 
8. Una vez pase el periodo estupilado para el ejercicio (4 al 20 sep) se consolidarán los resultados y se publicará el respectivo informe antes del 30 de septiembre.</t>
  </si>
  <si>
    <t>Comité Clima y Salud</t>
  </si>
  <si>
    <t xml:space="preserve">Presentación de las condiciones climáticas presentadas en los meses anteriores, y predicciones climáticas de las variables precipitación, temperatura máxima y mínima, que se espera para los próximos tres meses. Así mismo, se presenta el seguimiento y proyecciones de fenómenos de variabilidad climática como El Niño-Oscilación del Sur-ENSO. Tambien se presentan condiciones de la dimanica atmosférica. </t>
  </si>
  <si>
    <t>Socializar la predicción climática para fines de la toma de decisión en salud pública</t>
  </si>
  <si>
    <t>La información climática es analizada según condiciones favorales de precencia de vectores de interes para el sector salud. El ministario de Salud y el Instituto Nacional de Salud definen recomendaciones según el clima previsto. Esta información suministrada por IDEAM, permite  tomar decisiones y/o orientar procesos en su sector.</t>
  </si>
  <si>
    <t>PAGINA WEB: http://www.ideam.gov.co/web/tiempo-y-clima/boletin-clima-y-salud</t>
  </si>
  <si>
    <t xml:space="preserve">Enidades del sector Salud y población en general </t>
  </si>
  <si>
    <t>OFRECER INFORMACIÓN: X</t>
  </si>
  <si>
    <t>IDEAM-INS u otro</t>
  </si>
  <si>
    <t>10 personas mensualmente</t>
  </si>
  <si>
    <t xml:space="preserve"> http://www.ideam.gov.co/web/tiempo-y-clima/boletin-clima-y-salud</t>
  </si>
  <si>
    <t>Seguimiento Energetico-</t>
  </si>
  <si>
    <t>Socializar la predicción climática para fines energetico</t>
  </si>
  <si>
    <t>La información climática las analiza el sector según su proposito y fines, donde con base en dicha información de manera confidecial el sector la analiza y toma decisiones.</t>
  </si>
  <si>
    <t>https://www.cno.org.co/reuniones-cno.html, https://www.cno.org.co/search/site/CACSSE</t>
  </si>
  <si>
    <t>Ministerio de minas y Energia, y entidades del sector</t>
  </si>
  <si>
    <t>CNO-Virtual-MME</t>
  </si>
  <si>
    <t>15 personas mensualmente</t>
  </si>
  <si>
    <t xml:space="preserve">Comité de predicción climatica </t>
  </si>
  <si>
    <t xml:space="preserve">Socializar la predicción climática </t>
  </si>
  <si>
    <t>La información climática es analizada por expertos meteorologos con la particiapción de expertos de tema de direrentes sectores</t>
  </si>
  <si>
    <t>http://www.pronosticosyalertas.gov.co/web/tiempo-y-clima/prediccion-climatica,  http://www.ideam.gov.co/web/tiempo-y-clima/informe-tecnico-prediccion-climatica/ ; http://www.ideam.gov.co/web/tiempo-y-clima/boletin-de-seguimiento-fenomeno-el-nino-y-la-nina</t>
  </si>
  <si>
    <t>Mensual (última semana de cada mes).</t>
  </si>
  <si>
    <t xml:space="preserve">(IDEAM sede Bogotá). </t>
  </si>
  <si>
    <t>20 personas mensualmente</t>
  </si>
  <si>
    <t>Diálogo de experiencias sobre articulación de iniciativas de monitoreo local participativo con sistemas Nacionales de monitoreo de bosques</t>
  </si>
  <si>
    <t xml:space="preserve">Se trabajó a partir de preguntas orientadoras y socializaciones cortas con el fin de generar espacios de discusión y compartir experiencias entre las comunidades presentes de una manera más eficaz. Las preguntas orientadoras se presentaron, dentro de la agenda. </t>
  </si>
  <si>
    <t xml:space="preserve">Intercambiar aprendizajes y generar recomendaciones para fortalecer los procesos que se llevan a cabo en Perú, Ecuador, Panamá y Colombia para la articulación del monitoreo local y los sistemas nacionales de monitoreo de bosques y de fauna silvestre. </t>
  </si>
  <si>
    <t>Conocer los aprendizajes, retos y oportunidades de los procesos de articulación del monitoreo local y los sistemas nacionales de monitoreo de bosques (incluido lo relacionado con el control y vigilancia forestal) y de fauna silvestre de Perú, Colombia, Panamá y Ecuador.</t>
  </si>
  <si>
    <t>Comunidades que están desarrollando el monitoreo comunitario en regiones como Amazonía, Darién, Pacífico.</t>
  </si>
  <si>
    <t>Bogotá</t>
  </si>
  <si>
    <t>Evento realizado el día 3 de Septiembre de 2019</t>
  </si>
  <si>
    <t>IDEAM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</si>
</sst>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mm/yyyy;@"/>
    <numFmt numFmtId="165" formatCode="[$-F800]dddd\,\ mmmm\ dd\,\ yyyy"/>
    <numFmt numFmtId="166" formatCode="&quot;$&quot;\ #,##0_);[Red]\(&quot;$&quot;\ #,##0\)"/>
  </numFmts>
  <fonts count="33" x14ac:knownFonts="1">
    <font>
      <sz val="11"/>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11"/>
      <color theme="1"/>
      <name val="Arial Narrow"/>
      <family val="2"/>
    </font>
    <font>
      <b/>
      <sz val="11"/>
      <color theme="1"/>
      <name val="Arial Narrow"/>
      <family val="2"/>
    </font>
    <font>
      <sz val="11"/>
      <color rgb="FFFF0000"/>
      <name val="Arial Narrow"/>
      <family val="2"/>
    </font>
    <font>
      <sz val="11"/>
      <name val="Arial Narrow"/>
      <family val="2"/>
    </font>
    <font>
      <b/>
      <sz val="11"/>
      <name val="Arial Narrow"/>
      <family val="2"/>
    </font>
    <font>
      <sz val="11"/>
      <color rgb="FF000000"/>
      <name val="Arial Narrow"/>
      <family val="2"/>
    </font>
    <font>
      <sz val="10"/>
      <name val="Arial Narrow"/>
      <family val="2"/>
    </font>
    <font>
      <sz val="11"/>
      <color indexed="8"/>
      <name val="Arial Narrow"/>
      <family val="2"/>
    </font>
    <font>
      <sz val="10"/>
      <name val="Arial"/>
      <family val="2"/>
    </font>
    <font>
      <b/>
      <sz val="4"/>
      <color theme="1"/>
      <name val="Arial Narrow"/>
      <family val="2"/>
    </font>
    <font>
      <i/>
      <sz val="10"/>
      <name val="Calibri"/>
      <family val="2"/>
      <scheme val="minor"/>
    </font>
    <font>
      <b/>
      <sz val="10"/>
      <name val="Calibri"/>
      <family val="2"/>
      <scheme val="minor"/>
    </font>
    <font>
      <sz val="12"/>
      <name val="Arial Narrow"/>
      <family val="2"/>
    </font>
    <font>
      <b/>
      <sz val="12"/>
      <name val="Arial Narrow"/>
      <family val="2"/>
    </font>
    <font>
      <sz val="12"/>
      <color theme="1"/>
      <name val="Arial Narrow"/>
      <family val="2"/>
    </font>
    <font>
      <sz val="10"/>
      <color theme="1"/>
      <name val="Arial Narrow"/>
      <family val="2"/>
    </font>
    <font>
      <b/>
      <sz val="10"/>
      <name val="Arial Narrow"/>
      <family val="2"/>
    </font>
    <font>
      <sz val="9"/>
      <name val="Arial"/>
      <family val="2"/>
    </font>
    <font>
      <sz val="11"/>
      <name val="Arial"/>
      <family val="2"/>
    </font>
    <font>
      <sz val="10"/>
      <color rgb="FFFF0000"/>
      <name val="Arial Narrow"/>
      <family val="2"/>
    </font>
    <font>
      <sz val="11"/>
      <color theme="1"/>
      <name val="Arial"/>
      <family val="2"/>
    </font>
    <font>
      <sz val="10"/>
      <name val="Arial"/>
    </font>
    <font>
      <b/>
      <sz val="12"/>
      <color theme="1"/>
      <name val="Arial Narrow"/>
      <family val="2"/>
    </font>
    <font>
      <b/>
      <sz val="12"/>
      <color rgb="FFFF0000"/>
      <name val="Arial Narrow"/>
      <family val="2"/>
    </font>
    <font>
      <sz val="11"/>
      <color theme="1"/>
      <name val="Calibri"/>
      <family val="2"/>
      <scheme val="minor"/>
    </font>
    <font>
      <b/>
      <sz val="11"/>
      <color theme="1"/>
      <name val="Calibri"/>
      <family val="2"/>
      <scheme val="minor"/>
    </font>
    <font>
      <b/>
      <sz val="20"/>
      <color theme="1"/>
      <name val="Calibri"/>
      <family val="2"/>
      <scheme val="minor"/>
    </font>
    <font>
      <b/>
      <sz val="22"/>
      <color theme="1"/>
      <name val="Calibri"/>
      <family val="2"/>
      <scheme val="minor"/>
    </font>
    <font>
      <u/>
      <sz val="11"/>
      <color theme="1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3"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5" tint="0.79998168889431442"/>
        <bgColor indexed="64"/>
      </patternFill>
    </fill>
  </fills>
  <borders count="73">
    <border>
      <left/>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s>
  <cellStyleXfs count="5">
    <xf numFmtId="0" fontId="0" fillId="0" borderId="0"/>
    <xf numFmtId="0" fontId="12" fillId="0" borderId="0"/>
    <xf numFmtId="0" fontId="25" fillId="0" borderId="0"/>
    <xf numFmtId="9" fontId="28" fillId="0" borderId="0" applyFont="0" applyFill="0" applyBorder="0" applyAlignment="0" applyProtection="0"/>
    <xf numFmtId="0" fontId="32" fillId="0" borderId="0" applyNumberFormat="0" applyFill="0" applyBorder="0" applyAlignment="0" applyProtection="0"/>
  </cellStyleXfs>
  <cellXfs count="592">
    <xf numFmtId="0" fontId="0" fillId="0" borderId="0" xfId="0"/>
    <xf numFmtId="0" fontId="1" fillId="2" borderId="3" xfId="0" applyFont="1" applyFill="1" applyBorder="1" applyAlignment="1">
      <alignment horizontal="center" vertical="center" wrapText="1"/>
    </xf>
    <xf numFmtId="0" fontId="1" fillId="2" borderId="3" xfId="0" applyFont="1" applyFill="1" applyBorder="1" applyAlignment="1">
      <alignment horizontal="left" vertical="center" wrapText="1"/>
    </xf>
    <xf numFmtId="14" fontId="1" fillId="2" borderId="3"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4" fillId="0" borderId="0" xfId="0" applyFont="1" applyAlignment="1">
      <alignment horizontal="center" vertical="center" wrapText="1"/>
    </xf>
    <xf numFmtId="0" fontId="5" fillId="6" borderId="36" xfId="0" applyFont="1" applyFill="1" applyBorder="1" applyAlignment="1">
      <alignment horizontal="center" vertical="center" wrapText="1"/>
    </xf>
    <xf numFmtId="0" fontId="5" fillId="6" borderId="46" xfId="0" applyFont="1" applyFill="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42" xfId="0" applyFont="1" applyFill="1" applyBorder="1" applyAlignment="1">
      <alignment horizontal="center" vertical="center" wrapText="1"/>
    </xf>
    <xf numFmtId="0" fontId="5" fillId="2" borderId="44"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4" fillId="2" borderId="13" xfId="0" applyFont="1" applyFill="1" applyBorder="1" applyAlignment="1">
      <alignment horizontal="left" vertical="center" wrapText="1"/>
    </xf>
    <xf numFmtId="0" fontId="4" fillId="0" borderId="13" xfId="0" applyFont="1" applyBorder="1" applyAlignment="1">
      <alignment horizontal="center" vertical="center" wrapText="1"/>
    </xf>
    <xf numFmtId="0" fontId="5" fillId="6" borderId="7" xfId="0" applyFont="1" applyFill="1" applyBorder="1" applyAlignment="1">
      <alignment horizontal="center" vertical="center" wrapText="1"/>
    </xf>
    <xf numFmtId="0" fontId="4" fillId="2" borderId="3" xfId="0" applyFont="1" applyFill="1" applyBorder="1" applyAlignment="1">
      <alignment horizontal="left" vertical="center" wrapText="1"/>
    </xf>
    <xf numFmtId="0" fontId="4" fillId="0" borderId="3" xfId="0" applyFont="1" applyBorder="1" applyAlignment="1">
      <alignment horizontal="center" vertical="center" wrapText="1"/>
    </xf>
    <xf numFmtId="14" fontId="4" fillId="0" borderId="3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5" fillId="6" borderId="9" xfId="0" applyFont="1" applyFill="1" applyBorder="1" applyAlignment="1">
      <alignment horizontal="center" vertical="center" wrapText="1"/>
    </xf>
    <xf numFmtId="0" fontId="4" fillId="2" borderId="10" xfId="0" applyFont="1" applyFill="1" applyBorder="1" applyAlignment="1">
      <alignment horizontal="left" vertical="center" wrapText="1"/>
    </xf>
    <xf numFmtId="0" fontId="4" fillId="0" borderId="10" xfId="0" applyFont="1" applyBorder="1" applyAlignment="1">
      <alignment horizontal="center" vertical="center" wrapText="1"/>
    </xf>
    <xf numFmtId="14" fontId="4" fillId="0" borderId="32" xfId="0" applyNumberFormat="1" applyFont="1" applyBorder="1" applyAlignment="1">
      <alignment horizontal="center" vertical="center" wrapText="1"/>
    </xf>
    <xf numFmtId="0" fontId="5" fillId="0" borderId="0" xfId="0" applyFont="1" applyAlignment="1">
      <alignment horizontal="center" vertical="center" wrapText="1"/>
    </xf>
    <xf numFmtId="0" fontId="4" fillId="0" borderId="0" xfId="0" applyFont="1" applyBorder="1" applyAlignment="1">
      <alignment horizontal="center" vertical="center" wrapText="1"/>
    </xf>
    <xf numFmtId="0" fontId="5" fillId="3" borderId="6"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7" fillId="4" borderId="12"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3" xfId="0" applyFont="1" applyFill="1" applyBorder="1" applyAlignment="1">
      <alignment horizontal="left" vertical="center" wrapText="1"/>
    </xf>
    <xf numFmtId="0" fontId="7" fillId="0" borderId="3" xfId="0" applyFont="1" applyFill="1" applyBorder="1" applyAlignment="1">
      <alignment horizontal="left" vertical="center" wrapText="1"/>
    </xf>
    <xf numFmtId="0" fontId="4" fillId="4" borderId="7"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7" fillId="0" borderId="3" xfId="0" applyFont="1" applyBorder="1" applyAlignment="1">
      <alignment horizontal="left" vertical="center" wrapText="1"/>
    </xf>
    <xf numFmtId="0" fontId="7" fillId="4"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9" fillId="0" borderId="10" xfId="0" applyFont="1" applyFill="1" applyBorder="1" applyAlignment="1">
      <alignment horizontal="left" vertical="center" wrapText="1"/>
    </xf>
    <xf numFmtId="0" fontId="5" fillId="0" borderId="0" xfId="0" applyFont="1" applyBorder="1" applyAlignment="1">
      <alignment horizontal="center" vertical="center"/>
    </xf>
    <xf numFmtId="0" fontId="5" fillId="2" borderId="10" xfId="0" applyFont="1" applyFill="1" applyBorder="1" applyAlignment="1">
      <alignment horizontal="center" vertical="center" wrapText="1"/>
    </xf>
    <xf numFmtId="0" fontId="4" fillId="0" borderId="0" xfId="0" applyFont="1"/>
    <xf numFmtId="0" fontId="4" fillId="0" borderId="0" xfId="0" applyFont="1" applyBorder="1"/>
    <xf numFmtId="0" fontId="5" fillId="0" borderId="0" xfId="0" applyFont="1" applyBorder="1" applyAlignment="1">
      <alignment vertical="center"/>
    </xf>
    <xf numFmtId="0" fontId="5" fillId="0" borderId="0" xfId="0" applyFont="1" applyBorder="1" applyAlignment="1"/>
    <xf numFmtId="0" fontId="4" fillId="0" borderId="12" xfId="0" applyFont="1" applyBorder="1" applyAlignment="1">
      <alignment horizontal="center" vertical="center"/>
    </xf>
    <xf numFmtId="0" fontId="4" fillId="0" borderId="13" xfId="0" applyFont="1" applyBorder="1" applyAlignment="1">
      <alignment vertical="center" wrapText="1"/>
    </xf>
    <xf numFmtId="0" fontId="4" fillId="0" borderId="13" xfId="0" applyFont="1" applyBorder="1" applyAlignment="1">
      <alignment vertical="center"/>
    </xf>
    <xf numFmtId="0" fontId="4" fillId="0" borderId="14" xfId="0" applyFont="1" applyBorder="1" applyAlignment="1">
      <alignment vertical="center" wrapText="1"/>
    </xf>
    <xf numFmtId="0" fontId="4" fillId="0" borderId="7" xfId="0" applyFont="1" applyBorder="1" applyAlignment="1">
      <alignment horizontal="center" vertical="center"/>
    </xf>
    <xf numFmtId="0" fontId="4" fillId="0" borderId="3" xfId="0" applyFont="1" applyBorder="1" applyAlignment="1">
      <alignment vertical="center"/>
    </xf>
    <xf numFmtId="0" fontId="4" fillId="0" borderId="3" xfId="0" applyFont="1" applyBorder="1"/>
    <xf numFmtId="0" fontId="4" fillId="0" borderId="8" xfId="0" applyFont="1" applyBorder="1"/>
    <xf numFmtId="0" fontId="4" fillId="0" borderId="3" xfId="0" applyFont="1" applyBorder="1" applyAlignment="1">
      <alignment vertical="center" wrapText="1"/>
    </xf>
    <xf numFmtId="0" fontId="4" fillId="0" borderId="9" xfId="0" applyFont="1" applyBorder="1" applyAlignment="1">
      <alignment horizontal="center" vertical="center"/>
    </xf>
    <xf numFmtId="0" fontId="4" fillId="0" borderId="10" xfId="0" applyFont="1" applyBorder="1" applyAlignment="1">
      <alignment vertical="center"/>
    </xf>
    <xf numFmtId="0" fontId="4" fillId="0" borderId="10" xfId="0" applyFont="1" applyBorder="1"/>
    <xf numFmtId="0" fontId="4" fillId="0" borderId="11" xfId="0" applyFont="1" applyBorder="1"/>
    <xf numFmtId="0" fontId="4" fillId="0" borderId="0" xfId="0" applyFont="1" applyFill="1" applyAlignment="1"/>
    <xf numFmtId="0" fontId="5" fillId="0" borderId="0" xfId="0" applyFont="1" applyBorder="1" applyAlignment="1">
      <alignment horizontal="justify" vertical="center"/>
    </xf>
    <xf numFmtId="0" fontId="5" fillId="2" borderId="0" xfId="0" applyFont="1" applyFill="1" applyBorder="1" applyAlignment="1">
      <alignment horizontal="center" vertical="center" wrapText="1"/>
    </xf>
    <xf numFmtId="0" fontId="4" fillId="0" borderId="0" xfId="0" applyFont="1" applyAlignment="1">
      <alignment horizontal="center" vertical="center"/>
    </xf>
    <xf numFmtId="0" fontId="4" fillId="0" borderId="0" xfId="0" applyFont="1" applyBorder="1" applyAlignment="1">
      <alignment horizontal="center" vertical="center"/>
    </xf>
    <xf numFmtId="0" fontId="5" fillId="2" borderId="26" xfId="0" applyFont="1" applyFill="1" applyBorder="1" applyAlignment="1">
      <alignment vertical="center" wrapText="1"/>
    </xf>
    <xf numFmtId="0" fontId="5" fillId="3" borderId="46" xfId="0" applyFont="1" applyFill="1" applyBorder="1" applyAlignment="1">
      <alignment horizontal="center" vertical="center" wrapText="1"/>
    </xf>
    <xf numFmtId="0" fontId="5" fillId="6" borderId="49" xfId="0" applyFont="1" applyFill="1" applyBorder="1" applyAlignment="1">
      <alignment horizontal="center" vertical="center" wrapText="1"/>
    </xf>
    <xf numFmtId="0" fontId="5" fillId="2" borderId="15" xfId="0" applyFont="1" applyFill="1" applyBorder="1" applyAlignment="1">
      <alignment horizontal="center" vertical="center"/>
    </xf>
    <xf numFmtId="0" fontId="5" fillId="2" borderId="16" xfId="0" applyFont="1" applyFill="1" applyBorder="1" applyAlignment="1">
      <alignment horizontal="center" vertical="center" wrapText="1"/>
    </xf>
    <xf numFmtId="0" fontId="5" fillId="2" borderId="16" xfId="0" applyFont="1" applyFill="1" applyBorder="1" applyAlignment="1">
      <alignment horizontal="center" vertical="center"/>
    </xf>
    <xf numFmtId="0" fontId="5" fillId="2" borderId="17"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0" borderId="1" xfId="0" applyFont="1" applyBorder="1" applyAlignment="1">
      <alignment horizontal="center" vertical="center"/>
    </xf>
    <xf numFmtId="0" fontId="4" fillId="0" borderId="33" xfId="0" applyFont="1" applyBorder="1" applyAlignment="1">
      <alignment horizontal="center" vertical="center"/>
    </xf>
    <xf numFmtId="0" fontId="4" fillId="0" borderId="2" xfId="0" applyFont="1" applyBorder="1" applyAlignment="1">
      <alignment horizontal="center" vertical="center"/>
    </xf>
    <xf numFmtId="0" fontId="4" fillId="0" borderId="34" xfId="0" applyFont="1" applyBorder="1" applyAlignment="1">
      <alignment horizontal="center" vertical="center"/>
    </xf>
    <xf numFmtId="0" fontId="4" fillId="0" borderId="26" xfId="0" applyFont="1" applyBorder="1"/>
    <xf numFmtId="0" fontId="8" fillId="2" borderId="27" xfId="0" applyFont="1" applyFill="1" applyBorder="1" applyAlignment="1">
      <alignment vertical="center"/>
    </xf>
    <xf numFmtId="0" fontId="8" fillId="5" borderId="15" xfId="0" applyFont="1" applyFill="1" applyBorder="1" applyAlignment="1" applyProtection="1">
      <alignment horizontal="center" vertical="center" wrapText="1"/>
    </xf>
    <xf numFmtId="0" fontId="8" fillId="5" borderId="1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5" fillId="2" borderId="51" xfId="0" applyFont="1" applyFill="1" applyBorder="1" applyAlignment="1">
      <alignment horizontal="center" vertical="center" wrapText="1"/>
    </xf>
    <xf numFmtId="0" fontId="11" fillId="5" borderId="12" xfId="0" applyFont="1" applyFill="1" applyBorder="1" applyAlignment="1" applyProtection="1">
      <alignment horizontal="center" vertical="center" wrapText="1"/>
    </xf>
    <xf numFmtId="0" fontId="11" fillId="5" borderId="13" xfId="0" applyFont="1" applyFill="1" applyBorder="1" applyAlignment="1" applyProtection="1">
      <alignment horizontal="center" vertical="center" wrapText="1"/>
    </xf>
    <xf numFmtId="0" fontId="7" fillId="5" borderId="13" xfId="0" applyFont="1" applyFill="1" applyBorder="1" applyAlignment="1" applyProtection="1">
      <alignment horizontal="justify" vertical="center" wrapText="1"/>
    </xf>
    <xf numFmtId="14" fontId="11" fillId="5" borderId="13" xfId="0" applyNumberFormat="1" applyFont="1" applyFill="1" applyBorder="1" applyAlignment="1" applyProtection="1">
      <alignment horizontal="center" vertical="center" wrapText="1"/>
    </xf>
    <xf numFmtId="0" fontId="11" fillId="5" borderId="38" xfId="0" applyFont="1" applyFill="1" applyBorder="1" applyAlignment="1" applyProtection="1">
      <alignment horizontal="center" vertical="center" wrapText="1"/>
    </xf>
    <xf numFmtId="0" fontId="11" fillId="5" borderId="15" xfId="0" applyFont="1" applyFill="1" applyBorder="1" applyAlignment="1" applyProtection="1">
      <alignment horizontal="center" vertical="center" wrapText="1"/>
    </xf>
    <xf numFmtId="0" fontId="11" fillId="5" borderId="16" xfId="0" applyFont="1" applyFill="1" applyBorder="1" applyAlignment="1" applyProtection="1">
      <alignment horizontal="center" vertical="center" wrapText="1"/>
    </xf>
    <xf numFmtId="0" fontId="11" fillId="5" borderId="16" xfId="0" applyFont="1" applyFill="1" applyBorder="1" applyAlignment="1" applyProtection="1">
      <alignment horizontal="justify" vertical="center" wrapText="1"/>
    </xf>
    <xf numFmtId="14" fontId="11" fillId="5" borderId="16" xfId="0" applyNumberFormat="1"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4" fillId="0" borderId="0" xfId="0" applyFont="1" applyAlignment="1">
      <alignment wrapText="1"/>
    </xf>
    <xf numFmtId="0" fontId="5" fillId="2" borderId="50"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7" fillId="0" borderId="3" xfId="0" applyFont="1" applyFill="1" applyBorder="1" applyAlignment="1">
      <alignment horizontal="center" vertical="center" wrapText="1"/>
    </xf>
    <xf numFmtId="0" fontId="4" fillId="0" borderId="0" xfId="0" applyFont="1" applyFill="1" applyAlignment="1">
      <alignment horizontal="center" vertical="center" wrapText="1"/>
    </xf>
    <xf numFmtId="0" fontId="7" fillId="2" borderId="3"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7" fillId="0" borderId="10" xfId="0" applyFont="1" applyFill="1" applyBorder="1" applyAlignment="1">
      <alignment horizontal="left" vertical="center" wrapText="1"/>
    </xf>
    <xf numFmtId="0" fontId="4" fillId="0" borderId="10" xfId="0" applyFont="1" applyFill="1" applyBorder="1" applyAlignment="1">
      <alignment horizontal="center" vertical="center" wrapText="1"/>
    </xf>
    <xf numFmtId="14" fontId="4" fillId="2" borderId="32" xfId="0" applyNumberFormat="1" applyFont="1" applyFill="1" applyBorder="1" applyAlignment="1">
      <alignment horizontal="center" vertical="center" wrapText="1"/>
    </xf>
    <xf numFmtId="0" fontId="4" fillId="0" borderId="0" xfId="0" applyFont="1" applyAlignment="1">
      <alignment horizontal="justify" vertical="center" wrapText="1"/>
    </xf>
    <xf numFmtId="0" fontId="5" fillId="2" borderId="32" xfId="0" applyFont="1" applyFill="1" applyBorder="1" applyAlignment="1">
      <alignment horizontal="center" vertical="center" wrapText="1"/>
    </xf>
    <xf numFmtId="0" fontId="5" fillId="0" borderId="11" xfId="0" applyFont="1" applyBorder="1" applyAlignment="1">
      <alignment horizontal="center" vertical="center" wrapText="1"/>
    </xf>
    <xf numFmtId="0" fontId="4" fillId="4" borderId="12" xfId="0" applyFont="1" applyFill="1" applyBorder="1" applyAlignment="1">
      <alignment horizontal="center" vertical="center" wrapText="1"/>
    </xf>
    <xf numFmtId="0" fontId="9" fillId="0" borderId="13" xfId="0" applyFont="1" applyBorder="1" applyAlignment="1">
      <alignment horizontal="left" vertical="center" wrapText="1"/>
    </xf>
    <xf numFmtId="0" fontId="9" fillId="0" borderId="13" xfId="0" applyFont="1" applyBorder="1" applyAlignment="1">
      <alignment horizontal="center" vertical="center" wrapText="1"/>
    </xf>
    <xf numFmtId="14" fontId="9" fillId="0" borderId="38" xfId="0" applyNumberFormat="1" applyFont="1" applyBorder="1" applyAlignment="1">
      <alignment horizontal="center" vertical="center" wrapText="1"/>
    </xf>
    <xf numFmtId="0" fontId="5" fillId="2" borderId="30" xfId="0" applyFont="1" applyFill="1" applyBorder="1" applyAlignment="1">
      <alignment horizontal="center" vertical="center" wrapText="1"/>
    </xf>
    <xf numFmtId="0" fontId="9" fillId="0" borderId="30" xfId="0" applyFont="1" applyBorder="1" applyAlignment="1">
      <alignment horizontal="left" vertical="center" wrapText="1"/>
    </xf>
    <xf numFmtId="0" fontId="9" fillId="0" borderId="30" xfId="0" applyFont="1" applyBorder="1" applyAlignment="1">
      <alignment horizontal="center" vertical="center" wrapText="1"/>
    </xf>
    <xf numFmtId="14" fontId="4" fillId="2" borderId="31" xfId="0" applyNumberFormat="1" applyFont="1" applyFill="1" applyBorder="1" applyAlignment="1">
      <alignment horizontal="center" vertical="center" wrapText="1"/>
    </xf>
    <xf numFmtId="0" fontId="9" fillId="0" borderId="3" xfId="0" applyFont="1" applyBorder="1" applyAlignment="1">
      <alignment horizontal="left" vertical="center" wrapText="1"/>
    </xf>
    <xf numFmtId="0" fontId="9" fillId="0" borderId="3" xfId="0" applyFont="1" applyBorder="1" applyAlignment="1">
      <alignment horizontal="center" vertical="center" wrapText="1"/>
    </xf>
    <xf numFmtId="0" fontId="7" fillId="2" borderId="31" xfId="0" applyFont="1" applyFill="1" applyBorder="1" applyAlignment="1">
      <alignment horizontal="center" vertical="center" wrapText="1"/>
    </xf>
    <xf numFmtId="0" fontId="9" fillId="0" borderId="3" xfId="0" applyFont="1" applyFill="1" applyBorder="1" applyAlignment="1">
      <alignment horizontal="left" vertical="center" wrapText="1"/>
    </xf>
    <xf numFmtId="0" fontId="9" fillId="0" borderId="3" xfId="0" applyFont="1" applyFill="1" applyBorder="1" applyAlignment="1">
      <alignment horizontal="center" vertical="center" wrapText="1"/>
    </xf>
    <xf numFmtId="0" fontId="4" fillId="0" borderId="31" xfId="0" applyFont="1" applyFill="1" applyBorder="1" applyAlignment="1">
      <alignment horizontal="center" vertical="center" wrapText="1"/>
    </xf>
    <xf numFmtId="14" fontId="9" fillId="0" borderId="31" xfId="0" applyNumberFormat="1" applyFont="1" applyBorder="1" applyAlignment="1">
      <alignment horizontal="center" vertical="center" wrapText="1"/>
    </xf>
    <xf numFmtId="0" fontId="9" fillId="0" borderId="10" xfId="0" applyFont="1" applyBorder="1" applyAlignment="1">
      <alignment horizontal="left" vertical="center" wrapText="1"/>
    </xf>
    <xf numFmtId="0" fontId="9" fillId="0" borderId="10" xfId="0" applyFont="1" applyBorder="1" applyAlignment="1">
      <alignment horizontal="center" vertical="center" wrapText="1"/>
    </xf>
    <xf numFmtId="0" fontId="4" fillId="2" borderId="32"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0" xfId="0" applyFont="1" applyFill="1" applyAlignment="1">
      <alignment horizontal="center" vertical="center" wrapText="1"/>
    </xf>
    <xf numFmtId="14" fontId="7" fillId="0" borderId="3" xfId="0" applyNumberFormat="1" applyFont="1" applyBorder="1" applyAlignment="1">
      <alignment horizontal="center" vertical="center" wrapText="1"/>
    </xf>
    <xf numFmtId="0" fontId="9" fillId="0" borderId="10"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11" fillId="5" borderId="13" xfId="0" applyFont="1" applyFill="1" applyBorder="1" applyAlignment="1" applyProtection="1">
      <alignment vertical="center" wrapText="1"/>
    </xf>
    <xf numFmtId="0" fontId="11" fillId="5" borderId="16" xfId="0" applyFont="1" applyFill="1" applyBorder="1" applyAlignment="1" applyProtection="1">
      <alignment vertical="center" wrapText="1"/>
    </xf>
    <xf numFmtId="0" fontId="2" fillId="0" borderId="3" xfId="0" applyFont="1" applyBorder="1" applyAlignment="1">
      <alignment horizontal="center" vertical="center"/>
    </xf>
    <xf numFmtId="0" fontId="7" fillId="4" borderId="7" xfId="0" applyFont="1" applyFill="1" applyBorder="1" applyAlignment="1">
      <alignment horizontal="center" vertical="center" wrapText="1"/>
    </xf>
    <xf numFmtId="14" fontId="4" fillId="0" borderId="38" xfId="0" applyNumberFormat="1" applyFont="1" applyFill="1" applyBorder="1" applyAlignment="1">
      <alignment horizontal="center" vertical="center" wrapText="1"/>
    </xf>
    <xf numFmtId="0" fontId="7" fillId="0" borderId="3" xfId="1" applyFont="1" applyFill="1" applyBorder="1" applyAlignment="1" applyProtection="1">
      <alignment horizontal="justify" vertical="center" wrapText="1"/>
      <protection locked="0"/>
    </xf>
    <xf numFmtId="0" fontId="7" fillId="0" borderId="3" xfId="1" applyFont="1" applyFill="1" applyBorder="1" applyAlignment="1" applyProtection="1">
      <alignment horizontal="center" vertical="center" wrapText="1"/>
      <protection locked="0"/>
    </xf>
    <xf numFmtId="0" fontId="7" fillId="0" borderId="3" xfId="1" applyFont="1" applyFill="1" applyBorder="1" applyAlignment="1" applyProtection="1">
      <alignment vertical="center" wrapText="1"/>
      <protection locked="0"/>
    </xf>
    <xf numFmtId="164" fontId="7" fillId="0" borderId="3" xfId="1" applyNumberFormat="1" applyFont="1" applyFill="1" applyBorder="1" applyAlignment="1" applyProtection="1">
      <alignment horizontal="center" vertical="center" wrapText="1"/>
      <protection locked="0"/>
    </xf>
    <xf numFmtId="0" fontId="7" fillId="0" borderId="3" xfId="1" applyFont="1" applyFill="1" applyBorder="1" applyAlignment="1" applyProtection="1">
      <alignment horizontal="left" vertical="center" wrapText="1"/>
      <protection locked="0"/>
    </xf>
    <xf numFmtId="0" fontId="7" fillId="0" borderId="3" xfId="1" applyNumberFormat="1" applyFont="1" applyBorder="1" applyAlignment="1" applyProtection="1">
      <alignment horizontal="left" vertical="center" wrapText="1"/>
    </xf>
    <xf numFmtId="0" fontId="7" fillId="0" borderId="3" xfId="1" applyNumberFormat="1" applyFont="1" applyBorder="1" applyAlignment="1" applyProtection="1">
      <alignment horizontal="center" vertical="center" wrapText="1"/>
    </xf>
    <xf numFmtId="0" fontId="7" fillId="2" borderId="3" xfId="1" applyFont="1" applyFill="1" applyBorder="1" applyAlignment="1" applyProtection="1">
      <alignment horizontal="center" vertical="center" wrapText="1"/>
    </xf>
    <xf numFmtId="0" fontId="7" fillId="7" borderId="3" xfId="1" applyFont="1" applyFill="1" applyBorder="1" applyAlignment="1" applyProtection="1">
      <alignment horizontal="center" vertical="center" wrapText="1"/>
    </xf>
    <xf numFmtId="0" fontId="7" fillId="2" borderId="3" xfId="1" applyFont="1" applyFill="1" applyBorder="1" applyAlignment="1" applyProtection="1">
      <alignment horizontal="justify" vertical="center" wrapText="1"/>
      <protection locked="0"/>
    </xf>
    <xf numFmtId="0" fontId="7" fillId="0" borderId="3" xfId="1" applyFont="1" applyBorder="1" applyAlignment="1" applyProtection="1">
      <alignment horizontal="center" vertical="center" wrapText="1"/>
      <protection locked="0"/>
    </xf>
    <xf numFmtId="0" fontId="7" fillId="0" borderId="3" xfId="0" applyFont="1" applyFill="1" applyBorder="1" applyAlignment="1" applyProtection="1">
      <alignment vertical="center" wrapText="1"/>
      <protection locked="0"/>
    </xf>
    <xf numFmtId="0" fontId="7" fillId="2" borderId="3" xfId="1" applyFont="1" applyFill="1" applyBorder="1" applyAlignment="1">
      <alignment horizontal="left" vertical="center" wrapText="1"/>
    </xf>
    <xf numFmtId="0" fontId="7" fillId="2" borderId="3" xfId="1" applyFont="1" applyFill="1" applyBorder="1" applyAlignment="1">
      <alignment horizontal="center" vertical="center" wrapText="1"/>
    </xf>
    <xf numFmtId="0" fontId="7" fillId="0" borderId="3" xfId="1" applyNumberFormat="1" applyFont="1" applyBorder="1" applyAlignment="1" applyProtection="1">
      <alignment horizontal="justify" vertical="center" wrapText="1"/>
    </xf>
    <xf numFmtId="0" fontId="4" fillId="0" borderId="3" xfId="1" applyFont="1" applyFill="1" applyBorder="1" applyAlignment="1" applyProtection="1">
      <alignment horizontal="justify" vertical="center" wrapText="1"/>
      <protection locked="0"/>
    </xf>
    <xf numFmtId="0" fontId="7" fillId="2" borderId="3" xfId="0" applyFont="1" applyFill="1" applyBorder="1" applyAlignment="1" applyProtection="1">
      <alignment horizontal="left" vertical="center" wrapText="1"/>
      <protection locked="0"/>
    </xf>
    <xf numFmtId="0" fontId="7" fillId="0" borderId="31" xfId="1" applyFont="1" applyFill="1" applyBorder="1" applyAlignment="1" applyProtection="1">
      <alignment horizontal="left" vertical="center" wrapText="1"/>
      <protection locked="0"/>
    </xf>
    <xf numFmtId="0" fontId="7" fillId="2" borderId="3" xfId="0" applyFont="1" applyFill="1" applyBorder="1" applyAlignment="1" applyProtection="1">
      <alignment horizontal="center" vertical="center" wrapText="1"/>
      <protection locked="0"/>
    </xf>
    <xf numFmtId="0" fontId="7" fillId="2" borderId="3" xfId="1" applyFont="1" applyFill="1" applyBorder="1" applyAlignment="1" applyProtection="1">
      <alignment horizontal="center" vertical="center" wrapText="1"/>
      <protection locked="0"/>
    </xf>
    <xf numFmtId="0" fontId="13" fillId="0" borderId="0" xfId="0" applyFont="1" applyAlignment="1">
      <alignment vertical="center"/>
    </xf>
    <xf numFmtId="0" fontId="5" fillId="6" borderId="50" xfId="0" applyFont="1" applyFill="1" applyBorder="1" applyAlignment="1">
      <alignment horizontal="center" vertical="center" wrapText="1"/>
    </xf>
    <xf numFmtId="0" fontId="8" fillId="6" borderId="39" xfId="0" applyFont="1" applyFill="1" applyBorder="1" applyAlignment="1">
      <alignment horizontal="center" vertical="center"/>
    </xf>
    <xf numFmtId="0" fontId="13" fillId="2" borderId="0" xfId="0" applyFont="1" applyFill="1" applyBorder="1" applyAlignment="1">
      <alignment horizontal="left" vertical="center" wrapText="1"/>
    </xf>
    <xf numFmtId="0" fontId="13" fillId="2" borderId="0" xfId="0" applyFont="1" applyFill="1" applyAlignment="1">
      <alignment horizontal="left" vertical="center" wrapText="1"/>
    </xf>
    <xf numFmtId="0" fontId="5" fillId="2" borderId="32" xfId="0" applyFont="1" applyFill="1" applyBorder="1" applyAlignment="1">
      <alignment horizontal="center" vertical="center" wrapText="1"/>
    </xf>
    <xf numFmtId="14" fontId="1" fillId="0" borderId="31" xfId="0" applyNumberFormat="1" applyFont="1" applyBorder="1" applyAlignment="1">
      <alignment horizontal="center" vertical="center" wrapText="1"/>
    </xf>
    <xf numFmtId="0" fontId="1" fillId="0" borderId="8" xfId="0" applyFont="1" applyBorder="1" applyAlignment="1">
      <alignment horizontal="left" vertical="center" wrapText="1"/>
    </xf>
    <xf numFmtId="14" fontId="4" fillId="2" borderId="38" xfId="0" applyNumberFormat="1" applyFont="1" applyFill="1" applyBorder="1" applyAlignment="1">
      <alignment horizontal="center" vertical="center" wrapText="1"/>
    </xf>
    <xf numFmtId="0" fontId="1" fillId="0" borderId="11" xfId="0" applyFont="1" applyBorder="1" applyAlignment="1">
      <alignment horizontal="left" vertical="center" wrapText="1"/>
    </xf>
    <xf numFmtId="0" fontId="3" fillId="0" borderId="31" xfId="0" applyFont="1" applyBorder="1" applyAlignment="1">
      <alignment horizontal="left" vertical="center" wrapText="1"/>
    </xf>
    <xf numFmtId="0" fontId="3" fillId="0" borderId="8" xfId="0" applyFont="1" applyBorder="1" applyAlignment="1">
      <alignment horizontal="left" vertical="center" wrapText="1"/>
    </xf>
    <xf numFmtId="0" fontId="7" fillId="0" borderId="3" xfId="1" applyFont="1" applyFill="1" applyBorder="1" applyAlignment="1" applyProtection="1">
      <alignment horizontal="center" vertical="center" wrapText="1"/>
    </xf>
    <xf numFmtId="0" fontId="7" fillId="0" borderId="3" xfId="1" applyFont="1" applyBorder="1" applyAlignment="1" applyProtection="1">
      <alignment horizontal="center" vertical="center" wrapText="1"/>
    </xf>
    <xf numFmtId="0" fontId="18" fillId="0" borderId="0" xfId="1" applyFont="1" applyFill="1" applyBorder="1" applyAlignment="1" applyProtection="1">
      <alignment vertical="center" wrapText="1"/>
    </xf>
    <xf numFmtId="0" fontId="16" fillId="0" borderId="0" xfId="1" applyFont="1" applyAlignment="1" applyProtection="1">
      <alignment vertical="center"/>
    </xf>
    <xf numFmtId="0" fontId="16" fillId="0" borderId="0" xfId="1" applyFont="1" applyBorder="1" applyAlignment="1" applyProtection="1">
      <alignment vertical="center"/>
    </xf>
    <xf numFmtId="0" fontId="17" fillId="0" borderId="0" xfId="1" applyFont="1" applyBorder="1" applyAlignment="1" applyProtection="1">
      <alignment vertical="center"/>
    </xf>
    <xf numFmtId="49" fontId="16" fillId="0" borderId="0" xfId="1" applyNumberFormat="1" applyFont="1" applyBorder="1" applyAlignment="1" applyProtection="1">
      <alignment horizontal="left" vertical="center"/>
    </xf>
    <xf numFmtId="0" fontId="16" fillId="0" borderId="0" xfId="1" applyFont="1" applyAlignment="1" applyProtection="1">
      <alignment horizontal="left" vertical="center"/>
    </xf>
    <xf numFmtId="0" fontId="16" fillId="0" borderId="0" xfId="1" applyNumberFormat="1" applyFont="1" applyBorder="1" applyAlignment="1" applyProtection="1">
      <alignment vertical="center" wrapText="1"/>
    </xf>
    <xf numFmtId="0" fontId="17" fillId="0" borderId="0" xfId="1" applyFont="1" applyAlignment="1" applyProtection="1">
      <alignment vertical="center"/>
    </xf>
    <xf numFmtId="0" fontId="16" fillId="0" borderId="0" xfId="1" applyNumberFormat="1" applyFont="1" applyBorder="1" applyAlignment="1" applyProtection="1">
      <alignment horizontal="left" vertical="center" wrapText="1"/>
    </xf>
    <xf numFmtId="49" fontId="16" fillId="0" borderId="0" xfId="1" applyNumberFormat="1" applyFont="1" applyBorder="1" applyAlignment="1" applyProtection="1">
      <alignment vertical="center"/>
    </xf>
    <xf numFmtId="0" fontId="7" fillId="4" borderId="72" xfId="1" applyFont="1" applyFill="1" applyBorder="1" applyAlignment="1" applyProtection="1">
      <alignment horizontal="center" vertical="center" wrapText="1"/>
    </xf>
    <xf numFmtId="0" fontId="7" fillId="4" borderId="13" xfId="1" applyFont="1" applyFill="1" applyBorder="1" applyAlignment="1" applyProtection="1">
      <alignment horizontal="center" vertical="center" wrapText="1"/>
    </xf>
    <xf numFmtId="0" fontId="7" fillId="4" borderId="3" xfId="1" applyFont="1" applyFill="1" applyBorder="1" applyAlignment="1" applyProtection="1">
      <alignment horizontal="center" vertical="center" wrapText="1"/>
    </xf>
    <xf numFmtId="0" fontId="10" fillId="0" borderId="3" xfId="1" applyNumberFormat="1" applyFont="1" applyBorder="1" applyAlignment="1" applyProtection="1">
      <alignment horizontal="left" vertical="center" wrapText="1"/>
    </xf>
    <xf numFmtId="0" fontId="10" fillId="0" borderId="3" xfId="1" applyNumberFormat="1" applyFont="1" applyBorder="1" applyAlignment="1" applyProtection="1">
      <alignment horizontal="center" vertical="center" wrapText="1"/>
    </xf>
    <xf numFmtId="0" fontId="10" fillId="2" borderId="3" xfId="1" applyFont="1" applyFill="1" applyBorder="1" applyAlignment="1" applyProtection="1">
      <alignment horizontal="center" vertical="center" wrapText="1"/>
    </xf>
    <xf numFmtId="0" fontId="10" fillId="0" borderId="3" xfId="1" applyFont="1" applyFill="1" applyBorder="1" applyAlignment="1" applyProtection="1">
      <alignment horizontal="center" vertical="center" wrapText="1"/>
    </xf>
    <xf numFmtId="0" fontId="10" fillId="7" borderId="3" xfId="1" applyFont="1" applyFill="1" applyBorder="1" applyAlignment="1" applyProtection="1">
      <alignment horizontal="center" vertical="center" wrapText="1"/>
    </xf>
    <xf numFmtId="0" fontId="19" fillId="0" borderId="13" xfId="0" applyFont="1" applyBorder="1" applyAlignment="1" applyProtection="1">
      <alignment horizontal="justify" vertical="center" wrapText="1"/>
      <protection locked="0"/>
    </xf>
    <xf numFmtId="0" fontId="10" fillId="0" borderId="3" xfId="1" applyFont="1" applyBorder="1" applyAlignment="1" applyProtection="1">
      <alignment horizontal="center" vertical="center" wrapText="1"/>
      <protection locked="0"/>
    </xf>
    <xf numFmtId="0" fontId="10" fillId="0" borderId="3" xfId="1" applyFont="1" applyFill="1" applyBorder="1" applyAlignment="1" applyProtection="1">
      <alignment horizontal="center" vertical="center" wrapText="1"/>
      <protection locked="0"/>
    </xf>
    <xf numFmtId="0" fontId="10" fillId="2" borderId="3" xfId="1" applyFont="1" applyFill="1" applyBorder="1" applyAlignment="1" applyProtection="1">
      <alignment horizontal="left" vertical="center" wrapText="1"/>
      <protection locked="0"/>
    </xf>
    <xf numFmtId="164" fontId="10" fillId="0" borderId="31" xfId="1" applyNumberFormat="1" applyFont="1" applyFill="1" applyBorder="1" applyAlignment="1" applyProtection="1">
      <alignment horizontal="center" vertical="center" wrapText="1"/>
      <protection locked="0"/>
    </xf>
    <xf numFmtId="0" fontId="10" fillId="0" borderId="31" xfId="1" applyFont="1" applyFill="1" applyBorder="1" applyAlignment="1" applyProtection="1">
      <alignment horizontal="left" vertical="center" wrapText="1"/>
      <protection locked="0"/>
    </xf>
    <xf numFmtId="0" fontId="10" fillId="0" borderId="31" xfId="1" applyFont="1" applyFill="1" applyBorder="1" applyAlignment="1" applyProtection="1">
      <alignment horizontal="center" vertical="center" wrapText="1"/>
      <protection locked="0"/>
    </xf>
    <xf numFmtId="0" fontId="10" fillId="0" borderId="3" xfId="1" applyFont="1" applyFill="1" applyBorder="1" applyAlignment="1" applyProtection="1">
      <alignment vertical="center" wrapText="1"/>
      <protection locked="0"/>
    </xf>
    <xf numFmtId="0" fontId="16" fillId="0" borderId="0" xfId="1" applyFont="1" applyFill="1" applyAlignment="1" applyProtection="1">
      <alignment vertical="center"/>
    </xf>
    <xf numFmtId="0" fontId="10" fillId="4" borderId="3" xfId="1" applyFont="1" applyFill="1" applyBorder="1" applyAlignment="1" applyProtection="1">
      <alignment horizontal="center" vertical="center" wrapText="1"/>
    </xf>
    <xf numFmtId="0" fontId="10" fillId="4" borderId="13" xfId="1" applyFont="1" applyFill="1" applyBorder="1" applyAlignment="1" applyProtection="1">
      <alignment horizontal="center" vertical="center" wrapText="1"/>
    </xf>
    <xf numFmtId="0" fontId="10" fillId="2" borderId="3" xfId="1" applyFont="1" applyFill="1" applyBorder="1" applyAlignment="1" applyProtection="1">
      <alignment horizontal="justify" vertical="center" wrapText="1"/>
      <protection locked="0"/>
    </xf>
    <xf numFmtId="0" fontId="10" fillId="2" borderId="3" xfId="1" applyFont="1" applyFill="1" applyBorder="1" applyAlignment="1" applyProtection="1">
      <alignment vertical="center" wrapText="1"/>
      <protection locked="0"/>
    </xf>
    <xf numFmtId="0" fontId="16" fillId="4" borderId="3" xfId="1" applyFont="1" applyFill="1" applyBorder="1" applyAlignment="1" applyProtection="1">
      <alignment horizontal="center" vertical="center" wrapText="1"/>
    </xf>
    <xf numFmtId="0" fontId="16" fillId="4" borderId="13" xfId="1" applyFont="1" applyFill="1" applyBorder="1" applyAlignment="1" applyProtection="1">
      <alignment horizontal="center" vertical="center" wrapText="1"/>
    </xf>
    <xf numFmtId="0" fontId="4" fillId="0" borderId="5" xfId="0" applyFont="1" applyBorder="1" applyAlignment="1" applyProtection="1">
      <alignment horizontal="justify" vertical="center" wrapText="1"/>
      <protection locked="0"/>
    </xf>
    <xf numFmtId="0" fontId="7" fillId="2" borderId="3" xfId="1" applyFont="1" applyFill="1" applyBorder="1" applyAlignment="1" applyProtection="1">
      <alignment horizontal="left" vertical="center" wrapText="1"/>
      <protection locked="0"/>
    </xf>
    <xf numFmtId="164" fontId="7" fillId="0" borderId="31" xfId="1" applyNumberFormat="1" applyFont="1" applyFill="1" applyBorder="1" applyAlignment="1" applyProtection="1">
      <alignment horizontal="center" vertical="center" wrapText="1"/>
      <protection locked="0"/>
    </xf>
    <xf numFmtId="0" fontId="7" fillId="0" borderId="31" xfId="1" applyFont="1" applyFill="1" applyBorder="1" applyAlignment="1" applyProtection="1">
      <alignment horizontal="center" vertical="center" wrapText="1"/>
      <protection locked="0"/>
    </xf>
    <xf numFmtId="0" fontId="7" fillId="2" borderId="3" xfId="1" applyFont="1" applyFill="1" applyBorder="1" applyAlignment="1" applyProtection="1">
      <alignment vertical="center" wrapText="1"/>
      <protection locked="0"/>
    </xf>
    <xf numFmtId="0" fontId="7" fillId="0" borderId="3" xfId="0" applyFont="1" applyBorder="1" applyAlignment="1" applyProtection="1">
      <alignment vertical="center" wrapText="1"/>
      <protection locked="0"/>
    </xf>
    <xf numFmtId="0" fontId="21" fillId="2" borderId="3" xfId="1" applyFont="1" applyFill="1" applyBorder="1" applyAlignment="1">
      <alignment horizontal="center" vertical="center" wrapText="1"/>
    </xf>
    <xf numFmtId="0" fontId="22" fillId="2" borderId="3" xfId="1" applyFont="1" applyFill="1" applyBorder="1" applyAlignment="1">
      <alignment horizontal="center" vertical="center" wrapText="1"/>
    </xf>
    <xf numFmtId="0" fontId="21" fillId="2" borderId="3" xfId="1" applyFont="1" applyFill="1" applyBorder="1" applyAlignment="1">
      <alignment horizontal="left" vertical="center" wrapText="1"/>
    </xf>
    <xf numFmtId="0" fontId="7" fillId="0" borderId="0" xfId="1" applyNumberFormat="1" applyFont="1" applyFill="1" applyBorder="1" applyAlignment="1" applyProtection="1">
      <alignment horizontal="left" vertical="center" wrapText="1"/>
    </xf>
    <xf numFmtId="0" fontId="7" fillId="0" borderId="0" xfId="1" applyNumberFormat="1" applyFont="1" applyFill="1" applyBorder="1" applyAlignment="1" applyProtection="1">
      <alignment horizontal="center" vertical="center" wrapText="1"/>
    </xf>
    <xf numFmtId="0" fontId="7" fillId="0" borderId="0" xfId="1" applyFont="1" applyFill="1" applyBorder="1" applyAlignment="1" applyProtection="1">
      <alignment horizontal="center" vertical="center" wrapText="1"/>
    </xf>
    <xf numFmtId="0" fontId="7" fillId="0" borderId="0" xfId="1" applyFont="1" applyFill="1" applyBorder="1" applyAlignment="1" applyProtection="1">
      <alignment horizontal="justify" vertical="center" wrapText="1"/>
      <protection locked="0"/>
    </xf>
    <xf numFmtId="0" fontId="4" fillId="0" borderId="0" xfId="0" applyFont="1" applyFill="1" applyBorder="1" applyAlignment="1" applyProtection="1">
      <alignment horizontal="center" vertical="center" wrapText="1"/>
      <protection locked="0"/>
    </xf>
    <xf numFmtId="0" fontId="7" fillId="0" borderId="0" xfId="1" applyFont="1" applyFill="1" applyBorder="1" applyAlignment="1" applyProtection="1">
      <alignment horizontal="center" vertical="center" wrapText="1"/>
      <protection locked="0"/>
    </xf>
    <xf numFmtId="0" fontId="7" fillId="0" borderId="0" xfId="0" applyFont="1" applyFill="1" applyBorder="1" applyAlignment="1" applyProtection="1">
      <alignment vertical="center" wrapText="1"/>
      <protection locked="0"/>
    </xf>
    <xf numFmtId="164" fontId="10" fillId="0" borderId="0" xfId="1" applyNumberFormat="1" applyFont="1" applyFill="1" applyBorder="1" applyAlignment="1" applyProtection="1">
      <alignment horizontal="center" vertical="center" wrapText="1"/>
      <protection locked="0"/>
    </xf>
    <xf numFmtId="0" fontId="21" fillId="0" borderId="0" xfId="1" applyFont="1" applyFill="1" applyBorder="1" applyAlignment="1">
      <alignment horizontal="left" vertical="center" wrapText="1"/>
    </xf>
    <xf numFmtId="0" fontId="10" fillId="0" borderId="0" xfId="1" applyFont="1" applyFill="1" applyBorder="1" applyAlignment="1" applyProtection="1">
      <alignment horizontal="center" vertical="center" wrapText="1"/>
      <protection locked="0"/>
    </xf>
    <xf numFmtId="14" fontId="4" fillId="0" borderId="31" xfId="0" applyNumberFormat="1" applyFont="1" applyFill="1" applyBorder="1" applyAlignment="1" applyProtection="1">
      <alignment horizontal="center" vertical="center" wrapText="1"/>
      <protection locked="0"/>
    </xf>
    <xf numFmtId="0" fontId="16" fillId="0" borderId="0" xfId="1" applyFont="1" applyBorder="1" applyAlignment="1" applyProtection="1">
      <alignment horizontal="left" vertical="center"/>
    </xf>
    <xf numFmtId="0" fontId="17" fillId="0" borderId="0" xfId="1" applyFont="1" applyAlignment="1" applyProtection="1">
      <alignment horizontal="center" vertical="center"/>
    </xf>
    <xf numFmtId="49" fontId="16" fillId="0" borderId="0" xfId="1" applyNumberFormat="1" applyFont="1" applyBorder="1" applyAlignment="1" applyProtection="1">
      <alignment horizontal="center" vertical="center"/>
    </xf>
    <xf numFmtId="0" fontId="10" fillId="2" borderId="3" xfId="1" applyFont="1" applyFill="1" applyBorder="1" applyAlignment="1">
      <alignment horizontal="left" vertical="center" wrapText="1"/>
    </xf>
    <xf numFmtId="0" fontId="10" fillId="2" borderId="3" xfId="0" applyFont="1" applyFill="1" applyBorder="1" applyAlignment="1">
      <alignment horizontal="center" vertical="center" wrapText="1"/>
    </xf>
    <xf numFmtId="0" fontId="10" fillId="2" borderId="3" xfId="1" applyFont="1" applyFill="1" applyBorder="1" applyAlignment="1">
      <alignment horizontal="center" vertical="center" wrapText="1"/>
    </xf>
    <xf numFmtId="0" fontId="16" fillId="0" borderId="3" xfId="1" applyFont="1" applyBorder="1" applyAlignment="1" applyProtection="1">
      <alignment vertical="center"/>
    </xf>
    <xf numFmtId="0" fontId="16" fillId="0" borderId="3" xfId="1" applyNumberFormat="1" applyFont="1" applyBorder="1" applyAlignment="1" applyProtection="1">
      <alignment horizontal="left" vertical="center" wrapText="1"/>
    </xf>
    <xf numFmtId="0" fontId="16" fillId="0" borderId="3" xfId="1" applyNumberFormat="1" applyFont="1" applyBorder="1" applyAlignment="1" applyProtection="1">
      <alignment horizontal="center" vertical="center" wrapText="1"/>
    </xf>
    <xf numFmtId="0" fontId="16" fillId="2" borderId="3" xfId="1" applyFont="1" applyFill="1" applyBorder="1" applyAlignment="1" applyProtection="1">
      <alignment horizontal="center" vertical="center" wrapText="1"/>
    </xf>
    <xf numFmtId="0" fontId="16" fillId="0" borderId="3" xfId="1" applyFont="1" applyFill="1" applyBorder="1" applyAlignment="1" applyProtection="1">
      <alignment horizontal="center" vertical="center" wrapText="1"/>
    </xf>
    <xf numFmtId="0" fontId="16" fillId="7" borderId="3" xfId="1" applyFont="1" applyFill="1" applyBorder="1" applyAlignment="1" applyProtection="1">
      <alignment horizontal="center" vertical="center" wrapText="1"/>
    </xf>
    <xf numFmtId="0" fontId="16" fillId="2" borderId="3" xfId="1" applyFont="1" applyFill="1" applyBorder="1" applyAlignment="1">
      <alignment horizontal="left" vertical="center" wrapText="1"/>
    </xf>
    <xf numFmtId="0" fontId="16" fillId="0" borderId="3" xfId="1" applyFont="1" applyBorder="1" applyAlignment="1" applyProtection="1">
      <alignment horizontal="center" vertical="center" wrapText="1"/>
      <protection locked="0"/>
    </xf>
    <xf numFmtId="0" fontId="16" fillId="0" borderId="3" xfId="1" applyFont="1" applyFill="1" applyBorder="1" applyAlignment="1" applyProtection="1">
      <alignment horizontal="center" vertical="center" wrapText="1"/>
      <protection locked="0"/>
    </xf>
    <xf numFmtId="0" fontId="16" fillId="2" borderId="3" xfId="1" applyFont="1" applyFill="1" applyBorder="1" applyAlignment="1" applyProtection="1">
      <alignment horizontal="left" vertical="center" wrapText="1"/>
      <protection locked="0"/>
    </xf>
    <xf numFmtId="164" fontId="16" fillId="0" borderId="31" xfId="1" applyNumberFormat="1" applyFont="1" applyFill="1" applyBorder="1" applyAlignment="1" applyProtection="1">
      <alignment horizontal="center" vertical="center" wrapText="1"/>
      <protection locked="0"/>
    </xf>
    <xf numFmtId="0" fontId="16" fillId="0" borderId="31" xfId="1" applyFont="1" applyFill="1" applyBorder="1" applyAlignment="1" applyProtection="1">
      <alignment horizontal="center" vertical="center" wrapText="1"/>
      <protection locked="0"/>
    </xf>
    <xf numFmtId="0" fontId="16" fillId="0" borderId="3" xfId="1" applyFont="1" applyFill="1" applyBorder="1" applyAlignment="1" applyProtection="1">
      <alignment vertical="center" wrapText="1"/>
      <protection locked="0"/>
    </xf>
    <xf numFmtId="0" fontId="16" fillId="2" borderId="3" xfId="1" applyFont="1" applyFill="1" applyBorder="1" applyAlignment="1" applyProtection="1">
      <alignment horizontal="center" vertical="center" wrapText="1"/>
      <protection locked="0"/>
    </xf>
    <xf numFmtId="0" fontId="16" fillId="2" borderId="3" xfId="1" applyFont="1" applyFill="1" applyBorder="1" applyAlignment="1" applyProtection="1">
      <alignment vertical="center" wrapText="1"/>
      <protection locked="0"/>
    </xf>
    <xf numFmtId="0" fontId="16" fillId="0" borderId="3" xfId="1" applyFont="1" applyFill="1" applyBorder="1" applyAlignment="1" applyProtection="1">
      <alignment horizontal="left" vertical="center" wrapText="1"/>
      <protection locked="0"/>
    </xf>
    <xf numFmtId="0" fontId="7" fillId="0" borderId="0" xfId="1" applyFont="1" applyFill="1" applyBorder="1" applyAlignment="1" applyProtection="1">
      <alignment vertical="center" wrapText="1"/>
      <protection locked="0"/>
    </xf>
    <xf numFmtId="164" fontId="7" fillId="0" borderId="0" xfId="1" applyNumberFormat="1" applyFont="1" applyFill="1" applyBorder="1" applyAlignment="1" applyProtection="1">
      <alignment horizontal="center" vertical="center" wrapText="1"/>
      <protection locked="0"/>
    </xf>
    <xf numFmtId="0" fontId="7" fillId="0" borderId="0" xfId="1" applyFont="1" applyFill="1" applyBorder="1" applyAlignment="1" applyProtection="1">
      <alignment horizontal="left" vertical="center" wrapText="1"/>
      <protection locked="0"/>
    </xf>
    <xf numFmtId="0" fontId="0" fillId="0" borderId="0" xfId="0" applyFill="1"/>
    <xf numFmtId="0" fontId="7" fillId="0" borderId="31" xfId="1" applyFont="1" applyFill="1" applyBorder="1" applyAlignment="1" applyProtection="1">
      <alignment horizontal="justify" vertical="center" wrapText="1"/>
      <protection locked="0"/>
    </xf>
    <xf numFmtId="0" fontId="24" fillId="0" borderId="3" xfId="1" applyFont="1" applyFill="1" applyBorder="1" applyAlignment="1" applyProtection="1">
      <alignment horizontal="justify" vertical="center" wrapText="1"/>
      <protection locked="0"/>
    </xf>
    <xf numFmtId="0" fontId="16" fillId="0" borderId="31" xfId="1" applyFont="1" applyBorder="1" applyAlignment="1" applyProtection="1">
      <alignment vertical="center"/>
    </xf>
    <xf numFmtId="0" fontId="16" fillId="0" borderId="71" xfId="1" applyFont="1" applyBorder="1" applyAlignment="1" applyProtection="1">
      <alignment vertical="center"/>
    </xf>
    <xf numFmtId="0" fontId="16" fillId="0" borderId="62" xfId="1" applyFont="1" applyBorder="1" applyAlignment="1" applyProtection="1">
      <alignment vertical="center"/>
    </xf>
    <xf numFmtId="0" fontId="16" fillId="0" borderId="31" xfId="1" applyNumberFormat="1" applyFont="1" applyBorder="1" applyAlignment="1" applyProtection="1">
      <alignment vertical="center" wrapText="1"/>
    </xf>
    <xf numFmtId="0" fontId="16" fillId="0" borderId="71" xfId="1" applyNumberFormat="1" applyFont="1" applyBorder="1" applyAlignment="1" applyProtection="1">
      <alignment vertical="center" wrapText="1"/>
    </xf>
    <xf numFmtId="0" fontId="16" fillId="0" borderId="62" xfId="1" applyNumberFormat="1" applyFont="1" applyBorder="1" applyAlignment="1" applyProtection="1">
      <alignment vertical="center" wrapText="1"/>
    </xf>
    <xf numFmtId="49" fontId="16" fillId="0" borderId="31" xfId="1" applyNumberFormat="1" applyFont="1" applyBorder="1" applyAlignment="1" applyProtection="1">
      <alignment vertical="center"/>
      <protection locked="0"/>
    </xf>
    <xf numFmtId="49" fontId="16" fillId="0" borderId="71" xfId="1" applyNumberFormat="1" applyFont="1" applyBorder="1" applyAlignment="1" applyProtection="1">
      <alignment vertical="center"/>
      <protection locked="0"/>
    </xf>
    <xf numFmtId="49" fontId="16" fillId="0" borderId="62" xfId="1" applyNumberFormat="1" applyFont="1" applyBorder="1" applyAlignment="1" applyProtection="1">
      <alignment vertical="center"/>
      <protection locked="0"/>
    </xf>
    <xf numFmtId="10" fontId="7" fillId="2" borderId="3" xfId="1" applyNumberFormat="1" applyFont="1" applyFill="1" applyBorder="1" applyAlignment="1">
      <alignment horizontal="center" vertical="center" wrapText="1"/>
    </xf>
    <xf numFmtId="0" fontId="7" fillId="0" borderId="31" xfId="1" applyFont="1" applyFill="1" applyBorder="1" applyAlignment="1" applyProtection="1">
      <alignment horizontal="left" vertical="top" wrapText="1"/>
      <protection locked="0"/>
    </xf>
    <xf numFmtId="14" fontId="7" fillId="0" borderId="3" xfId="1" applyNumberFormat="1" applyFont="1" applyFill="1" applyBorder="1" applyAlignment="1" applyProtection="1">
      <alignment horizontal="center" vertical="center" wrapText="1"/>
      <protection locked="0"/>
    </xf>
    <xf numFmtId="0" fontId="4" fillId="0" borderId="31" xfId="0" applyFont="1" applyBorder="1" applyAlignment="1">
      <alignment horizontal="left" vertical="center" wrapText="1"/>
    </xf>
    <xf numFmtId="0" fontId="22" fillId="0" borderId="3" xfId="2" applyFont="1" applyBorder="1" applyAlignment="1">
      <alignment vertical="center" wrapText="1"/>
    </xf>
    <xf numFmtId="0" fontId="7" fillId="0" borderId="3" xfId="1" applyNumberFormat="1" applyFont="1" applyBorder="1" applyAlignment="1" applyProtection="1">
      <alignment vertical="center" wrapText="1"/>
    </xf>
    <xf numFmtId="0" fontId="7" fillId="0" borderId="3" xfId="1" applyFont="1" applyFill="1" applyBorder="1" applyAlignment="1" applyProtection="1">
      <alignment vertical="center" wrapText="1"/>
    </xf>
    <xf numFmtId="0" fontId="7" fillId="7" borderId="3" xfId="1" applyFont="1" applyFill="1" applyBorder="1" applyAlignment="1" applyProtection="1">
      <alignment vertical="center" wrapText="1"/>
    </xf>
    <xf numFmtId="164" fontId="10" fillId="2" borderId="31" xfId="1" applyNumberFormat="1" applyFont="1" applyFill="1" applyBorder="1" applyAlignment="1" applyProtection="1">
      <alignment horizontal="center" vertical="center" wrapText="1"/>
      <protection locked="0"/>
    </xf>
    <xf numFmtId="0" fontId="25" fillId="0" borderId="0" xfId="2"/>
    <xf numFmtId="0" fontId="7" fillId="0" borderId="31" xfId="1" applyNumberFormat="1" applyFont="1" applyBorder="1" applyAlignment="1" applyProtection="1">
      <alignment horizontal="left" vertical="center" wrapText="1"/>
    </xf>
    <xf numFmtId="0" fontId="7" fillId="0" borderId="71" xfId="1" applyNumberFormat="1" applyFont="1" applyBorder="1" applyAlignment="1" applyProtection="1">
      <alignment horizontal="left" vertical="center" wrapText="1"/>
    </xf>
    <xf numFmtId="0" fontId="7" fillId="0" borderId="62" xfId="1" applyNumberFormat="1" applyFont="1" applyBorder="1" applyAlignment="1" applyProtection="1">
      <alignment horizontal="center" vertical="center" wrapText="1"/>
    </xf>
    <xf numFmtId="0" fontId="7" fillId="2" borderId="31" xfId="1" applyFont="1" applyFill="1" applyBorder="1" applyAlignment="1" applyProtection="1">
      <alignment horizontal="center" vertical="center" wrapText="1"/>
    </xf>
    <xf numFmtId="0" fontId="7" fillId="2" borderId="71" xfId="1" applyFont="1" applyFill="1" applyBorder="1" applyAlignment="1" applyProtection="1">
      <alignment horizontal="center" vertical="center" wrapText="1"/>
    </xf>
    <xf numFmtId="0" fontId="7" fillId="0" borderId="71" xfId="1" applyFont="1" applyFill="1" applyBorder="1" applyAlignment="1" applyProtection="1">
      <alignment horizontal="center" vertical="center" wrapText="1"/>
    </xf>
    <xf numFmtId="0" fontId="7" fillId="2" borderId="71" xfId="1" applyFont="1" applyFill="1" applyBorder="1" applyAlignment="1">
      <alignment horizontal="left" vertical="center" wrapText="1"/>
    </xf>
    <xf numFmtId="0" fontId="4" fillId="0" borderId="71" xfId="0" applyFont="1" applyFill="1" applyBorder="1" applyAlignment="1" applyProtection="1">
      <alignment horizontal="center" vertical="center" wrapText="1"/>
      <protection locked="0"/>
    </xf>
    <xf numFmtId="0" fontId="7" fillId="2" borderId="71" xfId="0" applyFont="1" applyFill="1" applyBorder="1" applyAlignment="1" applyProtection="1">
      <alignment horizontal="center" vertical="center" wrapText="1"/>
      <protection locked="0"/>
    </xf>
    <xf numFmtId="0" fontId="7" fillId="2" borderId="71" xfId="1" applyFont="1" applyFill="1" applyBorder="1" applyAlignment="1" applyProtection="1">
      <alignment horizontal="center" vertical="center" wrapText="1"/>
      <protection locked="0"/>
    </xf>
    <xf numFmtId="164" fontId="7" fillId="0" borderId="71" xfId="1" applyNumberFormat="1" applyFont="1" applyFill="1" applyBorder="1" applyAlignment="1" applyProtection="1">
      <alignment horizontal="center" vertical="center" wrapText="1"/>
      <protection locked="0"/>
    </xf>
    <xf numFmtId="0" fontId="7" fillId="0" borderId="71" xfId="1" applyFont="1" applyFill="1" applyBorder="1" applyAlignment="1" applyProtection="1">
      <alignment horizontal="left" vertical="top" wrapText="1"/>
      <protection locked="0"/>
    </xf>
    <xf numFmtId="0" fontId="7" fillId="0" borderId="71" xfId="1" applyFont="1" applyFill="1" applyBorder="1" applyAlignment="1" applyProtection="1">
      <alignment horizontal="center" vertical="center" wrapText="1"/>
      <protection locked="0"/>
    </xf>
    <xf numFmtId="0" fontId="7" fillId="0" borderId="62" xfId="1" applyFont="1" applyFill="1" applyBorder="1" applyAlignment="1" applyProtection="1">
      <alignment vertical="center" wrapText="1"/>
      <protection locked="0"/>
    </xf>
    <xf numFmtId="0" fontId="3" fillId="0" borderId="31" xfId="0" applyFont="1" applyBorder="1" applyAlignment="1">
      <alignment vertical="center" wrapText="1"/>
    </xf>
    <xf numFmtId="0" fontId="5" fillId="2" borderId="46" xfId="0" applyFont="1" applyFill="1" applyBorder="1" applyAlignment="1">
      <alignment horizontal="justify" vertical="center" wrapText="1"/>
    </xf>
    <xf numFmtId="0" fontId="4" fillId="0" borderId="0" xfId="0" applyFont="1" applyBorder="1" applyAlignment="1">
      <alignment horizontal="justify" vertical="center"/>
    </xf>
    <xf numFmtId="0" fontId="7" fillId="0" borderId="64" xfId="1" applyFont="1" applyFill="1" applyBorder="1" applyAlignment="1" applyProtection="1">
      <alignment horizontal="left" vertical="center" wrapText="1"/>
      <protection locked="0"/>
    </xf>
    <xf numFmtId="0" fontId="7" fillId="2" borderId="13" xfId="1" applyFont="1" applyFill="1" applyBorder="1" applyAlignment="1">
      <alignment horizontal="left" vertical="top" wrapText="1"/>
    </xf>
    <xf numFmtId="0" fontId="7" fillId="0" borderId="13" xfId="1" applyFont="1" applyFill="1" applyBorder="1" applyAlignment="1" applyProtection="1">
      <alignment horizontal="center" vertical="center" wrapText="1"/>
      <protection locked="0"/>
    </xf>
    <xf numFmtId="0" fontId="7" fillId="0" borderId="13" xfId="1" applyFont="1" applyBorder="1" applyAlignment="1">
      <alignment horizontal="center" vertical="center" wrapText="1"/>
    </xf>
    <xf numFmtId="0" fontId="7" fillId="7" borderId="65" xfId="1" applyFont="1" applyFill="1" applyBorder="1" applyAlignment="1" applyProtection="1">
      <alignment horizontal="center" vertical="center" wrapText="1"/>
    </xf>
    <xf numFmtId="0" fontId="7" fillId="0" borderId="65" xfId="1" applyFont="1" applyBorder="1" applyAlignment="1" applyProtection="1">
      <alignment horizontal="center" vertical="center" wrapText="1"/>
      <protection locked="0"/>
    </xf>
    <xf numFmtId="0" fontId="7" fillId="0" borderId="65" xfId="1" applyFont="1" applyFill="1" applyBorder="1" applyAlignment="1" applyProtection="1">
      <alignment horizontal="center" vertical="center" wrapText="1"/>
      <protection locked="0"/>
    </xf>
    <xf numFmtId="164" fontId="7" fillId="0" borderId="68" xfId="1" applyNumberFormat="1" applyFont="1" applyFill="1" applyBorder="1" applyAlignment="1" applyProtection="1">
      <alignment horizontal="center" vertical="center" wrapText="1"/>
      <protection locked="0"/>
    </xf>
    <xf numFmtId="0" fontId="4" fillId="8" borderId="58" xfId="0" applyFont="1" applyFill="1" applyBorder="1" applyAlignment="1">
      <alignment horizontal="justify" vertical="center" wrapText="1"/>
    </xf>
    <xf numFmtId="0" fontId="4" fillId="8" borderId="3" xfId="0" applyFont="1" applyFill="1" applyBorder="1" applyAlignment="1">
      <alignment horizontal="justify" vertical="center" wrapText="1"/>
    </xf>
    <xf numFmtId="0" fontId="5" fillId="8" borderId="3" xfId="0" applyFont="1" applyFill="1" applyBorder="1" applyAlignment="1">
      <alignment horizontal="justify" vertical="center" wrapText="1"/>
    </xf>
    <xf numFmtId="0" fontId="4" fillId="8" borderId="25" xfId="0" applyFont="1" applyFill="1" applyBorder="1" applyAlignment="1">
      <alignment horizontal="justify" vertical="center" wrapText="1"/>
    </xf>
    <xf numFmtId="0" fontId="4" fillId="8" borderId="45" xfId="0" applyFont="1" applyFill="1" applyBorder="1" applyAlignment="1">
      <alignment horizontal="justify" vertical="center" wrapText="1"/>
    </xf>
    <xf numFmtId="0" fontId="4" fillId="8" borderId="61" xfId="0" applyFont="1" applyFill="1" applyBorder="1" applyAlignment="1">
      <alignment horizontal="justify" vertical="center" wrapText="1"/>
    </xf>
    <xf numFmtId="0" fontId="1" fillId="0" borderId="8" xfId="0" applyFont="1" applyBorder="1" applyAlignment="1">
      <alignment horizontal="justify" vertical="center" wrapText="1"/>
    </xf>
    <xf numFmtId="0" fontId="18" fillId="0" borderId="8" xfId="0" applyFont="1" applyBorder="1" applyAlignment="1">
      <alignment horizontal="justify" vertical="center" wrapText="1"/>
    </xf>
    <xf numFmtId="0" fontId="18" fillId="0" borderId="3" xfId="0" applyFont="1" applyBorder="1" applyAlignment="1">
      <alignment horizontal="justify" vertical="center" wrapText="1"/>
    </xf>
    <xf numFmtId="0" fontId="18" fillId="0" borderId="14" xfId="0" applyFont="1" applyFill="1" applyBorder="1" applyAlignment="1">
      <alignment horizontal="justify" vertical="center" wrapText="1"/>
    </xf>
    <xf numFmtId="0" fontId="18" fillId="0" borderId="31" xfId="0" applyFont="1" applyFill="1" applyBorder="1" applyAlignment="1">
      <alignment horizontal="justify" vertical="center" wrapText="1"/>
    </xf>
    <xf numFmtId="0" fontId="18" fillId="0" borderId="31" xfId="0" applyFont="1" applyFill="1" applyBorder="1" applyAlignment="1">
      <alignment horizontal="justify" vertical="top" wrapText="1"/>
    </xf>
    <xf numFmtId="0" fontId="18" fillId="0" borderId="32" xfId="0" applyFont="1" applyFill="1" applyBorder="1" applyAlignment="1">
      <alignment horizontal="justify" vertical="center" wrapText="1"/>
    </xf>
    <xf numFmtId="0" fontId="1" fillId="0" borderId="38" xfId="0" applyFont="1" applyBorder="1" applyAlignment="1">
      <alignment horizontal="justify" vertical="center" wrapText="1"/>
    </xf>
    <xf numFmtId="0" fontId="1" fillId="0" borderId="31" xfId="0" applyFont="1" applyBorder="1" applyAlignment="1">
      <alignment horizontal="justify" vertical="center" wrapText="1"/>
    </xf>
    <xf numFmtId="0" fontId="1" fillId="0" borderId="11" xfId="0" applyFont="1" applyBorder="1" applyAlignment="1">
      <alignment horizontal="justify" vertical="center" wrapText="1"/>
    </xf>
    <xf numFmtId="0" fontId="18" fillId="0" borderId="38" xfId="0" applyFont="1" applyBorder="1" applyAlignment="1">
      <alignment horizontal="justify" vertical="center" wrapText="1"/>
    </xf>
    <xf numFmtId="0" fontId="18" fillId="0" borderId="6" xfId="0" applyFont="1" applyBorder="1" applyAlignment="1">
      <alignment horizontal="justify" vertical="center" wrapText="1"/>
    </xf>
    <xf numFmtId="0" fontId="16" fillId="0" borderId="31" xfId="0" applyFont="1" applyBorder="1" applyAlignment="1">
      <alignment horizontal="justify" vertical="center" wrapText="1"/>
    </xf>
    <xf numFmtId="0" fontId="16" fillId="0" borderId="8" xfId="0" applyFont="1" applyFill="1" applyBorder="1" applyAlignment="1">
      <alignment horizontal="justify" vertical="center" wrapText="1"/>
    </xf>
    <xf numFmtId="0" fontId="18" fillId="8" borderId="43" xfId="0" applyFont="1" applyFill="1" applyBorder="1" applyAlignment="1">
      <alignment horizontal="justify" vertical="center" wrapText="1"/>
    </xf>
    <xf numFmtId="0" fontId="16" fillId="0" borderId="31" xfId="0" applyFont="1" applyFill="1" applyBorder="1" applyAlignment="1">
      <alignment horizontal="justify" vertical="center" wrapText="1"/>
    </xf>
    <xf numFmtId="0" fontId="18" fillId="0" borderId="31" xfId="0" applyFont="1" applyBorder="1" applyAlignment="1">
      <alignment horizontal="justify" vertical="center" wrapText="1"/>
    </xf>
    <xf numFmtId="0" fontId="16" fillId="2" borderId="25" xfId="0" applyFont="1" applyFill="1" applyBorder="1" applyAlignment="1">
      <alignment horizontal="justify" vertical="center" wrapText="1"/>
    </xf>
    <xf numFmtId="0" fontId="18" fillId="8" borderId="42" xfId="0" applyFont="1" applyFill="1" applyBorder="1" applyAlignment="1">
      <alignment horizontal="justify" vertical="center" wrapText="1"/>
    </xf>
    <xf numFmtId="0" fontId="18" fillId="0" borderId="32" xfId="0" applyFont="1" applyBorder="1" applyAlignment="1">
      <alignment horizontal="justify" vertical="center" wrapText="1"/>
    </xf>
    <xf numFmtId="0" fontId="18" fillId="0" borderId="11" xfId="0" applyFont="1" applyBorder="1" applyAlignment="1">
      <alignment horizontal="justify" vertical="center" wrapText="1"/>
    </xf>
    <xf numFmtId="0" fontId="3" fillId="0" borderId="8" xfId="0" applyFont="1" applyBorder="1" applyAlignment="1">
      <alignment horizontal="justify" vertical="center" wrapText="1"/>
    </xf>
    <xf numFmtId="0" fontId="1" fillId="0" borderId="8" xfId="0" applyFont="1" applyBorder="1" applyAlignment="1">
      <alignment horizontal="justify" vertical="top" wrapText="1"/>
    </xf>
    <xf numFmtId="0" fontId="18" fillId="0" borderId="8" xfId="0" applyFont="1" applyBorder="1" applyAlignment="1">
      <alignment horizontal="justify" vertical="top" wrapText="1"/>
    </xf>
    <xf numFmtId="0" fontId="1" fillId="0" borderId="3" xfId="0" applyFont="1" applyBorder="1" applyAlignment="1">
      <alignment horizontal="justify" vertical="center" wrapText="1"/>
    </xf>
    <xf numFmtId="0" fontId="1" fillId="0" borderId="10" xfId="0" applyFont="1" applyBorder="1" applyAlignment="1">
      <alignment horizontal="justify" vertical="center" wrapText="1"/>
    </xf>
    <xf numFmtId="14" fontId="1" fillId="2" borderId="13" xfId="0" applyNumberFormat="1" applyFont="1" applyFill="1" applyBorder="1" applyAlignment="1">
      <alignment horizontal="center" vertical="center" wrapText="1"/>
    </xf>
    <xf numFmtId="14" fontId="1" fillId="0" borderId="3" xfId="0" applyNumberFormat="1" applyFont="1" applyBorder="1" applyAlignment="1">
      <alignment horizontal="center" vertical="center" wrapText="1"/>
    </xf>
    <xf numFmtId="14" fontId="3" fillId="2" borderId="3" xfId="0" applyNumberFormat="1" applyFont="1" applyFill="1" applyBorder="1" applyAlignment="1">
      <alignment horizontal="center" vertical="center" wrapText="1"/>
    </xf>
    <xf numFmtId="0" fontId="1" fillId="2" borderId="10" xfId="0" applyFont="1" applyFill="1" applyBorder="1" applyAlignment="1">
      <alignment horizontal="center" vertical="center" wrapText="1"/>
    </xf>
    <xf numFmtId="0" fontId="3" fillId="2" borderId="3" xfId="0" applyFont="1" applyFill="1" applyBorder="1" applyAlignment="1">
      <alignment horizontal="center" vertical="center" wrapText="1"/>
    </xf>
    <xf numFmtId="14" fontId="19" fillId="0" borderId="3" xfId="0" applyNumberFormat="1" applyFont="1" applyBorder="1" applyAlignment="1">
      <alignment horizontal="center" vertical="center" wrapText="1"/>
    </xf>
    <xf numFmtId="0" fontId="2" fillId="0" borderId="31" xfId="0" applyFont="1" applyFill="1" applyBorder="1" applyAlignment="1">
      <alignment horizontal="center" vertical="center" wrapText="1"/>
    </xf>
    <xf numFmtId="0" fontId="4" fillId="8" borderId="3" xfId="0" applyFont="1" applyFill="1" applyBorder="1" applyAlignment="1">
      <alignment vertical="center" wrapText="1"/>
    </xf>
    <xf numFmtId="0" fontId="18" fillId="8" borderId="60" xfId="0" applyFont="1" applyFill="1" applyBorder="1" applyAlignment="1">
      <alignment horizontal="justify" vertical="center" wrapText="1"/>
    </xf>
    <xf numFmtId="0" fontId="18" fillId="8" borderId="59" xfId="0" applyFont="1" applyFill="1" applyBorder="1" applyAlignment="1">
      <alignment horizontal="justify" vertical="center" wrapText="1"/>
    </xf>
    <xf numFmtId="0" fontId="18" fillId="8" borderId="60" xfId="0" applyFont="1" applyFill="1" applyBorder="1" applyAlignment="1">
      <alignment horizontal="justify" vertical="top" wrapText="1"/>
    </xf>
    <xf numFmtId="0" fontId="7" fillId="8" borderId="36" xfId="0" applyFont="1" applyFill="1" applyBorder="1" applyAlignment="1">
      <alignment horizontal="justify" vertical="center" wrapText="1"/>
    </xf>
    <xf numFmtId="0" fontId="4" fillId="8" borderId="60" xfId="0" applyFont="1" applyFill="1" applyBorder="1" applyAlignment="1">
      <alignment horizontal="justify" vertical="top" wrapText="1"/>
    </xf>
    <xf numFmtId="0" fontId="4" fillId="8" borderId="43" xfId="0" applyFont="1" applyFill="1" applyBorder="1" applyAlignment="1">
      <alignment horizontal="justify" vertical="center" wrapText="1"/>
    </xf>
    <xf numFmtId="0" fontId="4" fillId="8" borderId="42" xfId="0" applyFont="1" applyFill="1" applyBorder="1" applyAlignment="1">
      <alignment horizontal="justify" vertical="center" wrapText="1"/>
    </xf>
    <xf numFmtId="0" fontId="4" fillId="0" borderId="8" xfId="0" applyFont="1" applyBorder="1" applyAlignment="1">
      <alignment horizontal="left" vertical="center" wrapText="1"/>
    </xf>
    <xf numFmtId="0" fontId="5" fillId="0" borderId="14" xfId="0" applyFont="1" applyFill="1" applyBorder="1" applyAlignment="1">
      <alignment horizontal="center" vertical="center" wrapText="1"/>
    </xf>
    <xf numFmtId="0" fontId="4" fillId="0" borderId="8" xfId="0" applyFont="1" applyBorder="1" applyAlignment="1">
      <alignment horizontal="left" vertical="top" wrapText="1"/>
    </xf>
    <xf numFmtId="0" fontId="4" fillId="0" borderId="11" xfId="0" applyFont="1" applyBorder="1" applyAlignment="1">
      <alignment horizontal="left" vertical="center" wrapText="1"/>
    </xf>
    <xf numFmtId="0" fontId="18" fillId="8" borderId="36" xfId="0" applyFont="1" applyFill="1" applyBorder="1" applyAlignment="1">
      <alignment horizontal="justify" vertical="center" wrapText="1"/>
    </xf>
    <xf numFmtId="0" fontId="16" fillId="0" borderId="63" xfId="0" applyFont="1" applyFill="1" applyBorder="1" applyAlignment="1">
      <alignment horizontal="justify" vertical="center" wrapText="1"/>
    </xf>
    <xf numFmtId="0" fontId="16" fillId="0" borderId="6" xfId="0" applyFont="1" applyFill="1" applyBorder="1" applyAlignment="1">
      <alignment horizontal="justify" vertical="center" wrapText="1"/>
    </xf>
    <xf numFmtId="0" fontId="18" fillId="0" borderId="8" xfId="0" applyFont="1" applyFill="1" applyBorder="1" applyAlignment="1">
      <alignment horizontal="justify" vertical="center" wrapText="1"/>
    </xf>
    <xf numFmtId="0" fontId="1" fillId="0" borderId="3" xfId="0" applyFont="1" applyFill="1" applyBorder="1" applyAlignment="1">
      <alignment horizontal="justify" vertical="center" wrapText="1"/>
    </xf>
    <xf numFmtId="0" fontId="1" fillId="0" borderId="31" xfId="0" applyFont="1" applyFill="1" applyBorder="1" applyAlignment="1">
      <alignment horizontal="justify" vertical="center" wrapText="1"/>
    </xf>
    <xf numFmtId="0" fontId="1" fillId="0" borderId="32" xfId="0" applyFont="1" applyFill="1" applyBorder="1" applyAlignment="1">
      <alignment horizontal="justify" vertical="center" wrapText="1"/>
    </xf>
    <xf numFmtId="0" fontId="13" fillId="2" borderId="0" xfId="0" applyFont="1" applyFill="1" applyBorder="1" applyAlignment="1">
      <alignment vertical="center" wrapText="1"/>
    </xf>
    <xf numFmtId="0" fontId="13" fillId="2" borderId="0" xfId="0" applyFont="1" applyFill="1" applyAlignment="1">
      <alignment vertical="center" wrapText="1"/>
    </xf>
    <xf numFmtId="0" fontId="4" fillId="0" borderId="14" xfId="0" applyFont="1" applyBorder="1" applyAlignment="1">
      <alignment horizontal="justify" vertical="center" wrapText="1"/>
    </xf>
    <xf numFmtId="0" fontId="7" fillId="0" borderId="11" xfId="0" applyFont="1" applyBorder="1" applyAlignment="1">
      <alignment horizontal="left" vertical="center" wrapText="1"/>
    </xf>
    <xf numFmtId="0" fontId="16" fillId="8" borderId="51" xfId="0" applyFont="1" applyFill="1" applyBorder="1" applyAlignment="1">
      <alignment horizontal="left" vertical="center" wrapText="1"/>
    </xf>
    <xf numFmtId="0" fontId="7" fillId="0" borderId="3" xfId="1" applyFont="1" applyFill="1" applyBorder="1" applyAlignment="1">
      <alignment horizontal="justify" vertical="center" wrapText="1"/>
    </xf>
    <xf numFmtId="0" fontId="7" fillId="0" borderId="3" xfId="1" applyFont="1" applyFill="1" applyBorder="1" applyAlignment="1" applyProtection="1">
      <alignment horizontal="center" vertical="center" wrapText="1"/>
      <protection locked="0"/>
    </xf>
    <xf numFmtId="0" fontId="29" fillId="9" borderId="50" xfId="0" applyFont="1" applyFill="1" applyBorder="1" applyAlignment="1">
      <alignment horizontal="center" vertical="center"/>
    </xf>
    <xf numFmtId="0" fontId="29" fillId="9" borderId="46" xfId="0" applyFont="1" applyFill="1" applyBorder="1" applyAlignment="1">
      <alignment horizontal="center" vertical="center"/>
    </xf>
    <xf numFmtId="0" fontId="29" fillId="10" borderId="50" xfId="0" applyFont="1" applyFill="1"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wrapText="1"/>
    </xf>
    <xf numFmtId="0" fontId="0" fillId="0" borderId="5" xfId="0" applyBorder="1" applyAlignment="1">
      <alignment vertical="center" wrapText="1"/>
    </xf>
    <xf numFmtId="0" fontId="0" fillId="0" borderId="5" xfId="0" applyFill="1" applyBorder="1" applyAlignment="1">
      <alignment vertical="center" wrapText="1"/>
    </xf>
    <xf numFmtId="0" fontId="0" fillId="0" borderId="5" xfId="0" applyFill="1" applyBorder="1" applyAlignment="1">
      <alignment horizontal="center" vertical="center" wrapText="1"/>
    </xf>
    <xf numFmtId="9" fontId="0" fillId="0" borderId="6" xfId="3" applyFont="1" applyFill="1" applyBorder="1" applyAlignment="1">
      <alignment horizontal="center" vertical="center" wrapText="1"/>
    </xf>
    <xf numFmtId="0" fontId="0" fillId="0" borderId="0" xfId="0" applyAlignment="1">
      <alignment vertical="center" wrapText="1"/>
    </xf>
    <xf numFmtId="0" fontId="0" fillId="0" borderId="7" xfId="0" applyBorder="1" applyAlignment="1">
      <alignment horizontal="center" vertical="center" wrapText="1"/>
    </xf>
    <xf numFmtId="0" fontId="0" fillId="0" borderId="3" xfId="0" applyBorder="1" applyAlignment="1">
      <alignment vertical="center" wrapText="1"/>
    </xf>
    <xf numFmtId="0" fontId="0" fillId="0" borderId="13" xfId="0" applyBorder="1" applyAlignment="1">
      <alignment vertical="center" wrapText="1"/>
    </xf>
    <xf numFmtId="0" fontId="0" fillId="0" borderId="13" xfId="0" applyBorder="1" applyAlignment="1">
      <alignment horizontal="center" vertical="center" wrapText="1"/>
    </xf>
    <xf numFmtId="0" fontId="0" fillId="0" borderId="3" xfId="0" applyBorder="1" applyAlignment="1">
      <alignment horizontal="center" vertical="center" wrapText="1"/>
    </xf>
    <xf numFmtId="9" fontId="0" fillId="0" borderId="8" xfId="0" applyNumberFormat="1" applyBorder="1" applyAlignment="1">
      <alignment horizontal="center" vertical="center" wrapText="1"/>
    </xf>
    <xf numFmtId="0" fontId="0" fillId="0" borderId="3" xfId="0" applyFont="1" applyBorder="1" applyAlignment="1">
      <alignment vertical="center" wrapText="1"/>
    </xf>
    <xf numFmtId="0" fontId="0" fillId="0" borderId="3" xfId="0" applyFill="1" applyBorder="1" applyAlignment="1">
      <alignment vertical="center" wrapText="1"/>
    </xf>
    <xf numFmtId="9" fontId="0" fillId="0" borderId="3" xfId="0" applyNumberFormat="1" applyFill="1" applyBorder="1" applyAlignment="1">
      <alignment vertical="center" wrapText="1"/>
    </xf>
    <xf numFmtId="9" fontId="0" fillId="0" borderId="8" xfId="0" applyNumberFormat="1" applyFill="1" applyBorder="1" applyAlignment="1">
      <alignment horizontal="center" vertical="center" wrapText="1"/>
    </xf>
    <xf numFmtId="17" fontId="0" fillId="0" borderId="3" xfId="0" applyNumberFormat="1" applyBorder="1" applyAlignment="1">
      <alignment horizontal="center" vertical="center" wrapText="1"/>
    </xf>
    <xf numFmtId="166" fontId="0" fillId="0" borderId="3" xfId="0" applyNumberFormat="1" applyBorder="1" applyAlignment="1">
      <alignment vertical="center" wrapText="1"/>
    </xf>
    <xf numFmtId="3" fontId="0" fillId="0" borderId="3" xfId="0" applyNumberFormat="1" applyBorder="1" applyAlignment="1">
      <alignment horizontal="center" vertical="center" wrapText="1"/>
    </xf>
    <xf numFmtId="9" fontId="0" fillId="0" borderId="8" xfId="0" applyNumberFormat="1" applyFont="1" applyBorder="1" applyAlignment="1">
      <alignment horizontal="center" vertical="center" wrapText="1"/>
    </xf>
    <xf numFmtId="0" fontId="0" fillId="0" borderId="0" xfId="0" applyBorder="1" applyAlignment="1">
      <alignment horizontal="left" vertical="center" wrapText="1"/>
    </xf>
    <xf numFmtId="0" fontId="0" fillId="0" borderId="9" xfId="0" applyBorder="1" applyAlignment="1">
      <alignment horizontal="center" vertical="center" wrapText="1"/>
    </xf>
    <xf numFmtId="0" fontId="0" fillId="0" borderId="10" xfId="0" applyBorder="1" applyAlignment="1">
      <alignment vertical="center" wrapText="1"/>
    </xf>
    <xf numFmtId="0" fontId="0" fillId="0" borderId="16" xfId="0" applyBorder="1" applyAlignment="1">
      <alignment vertical="center" wrapText="1"/>
    </xf>
    <xf numFmtId="0" fontId="0" fillId="0" borderId="16" xfId="0" applyBorder="1" applyAlignment="1">
      <alignment horizontal="center" vertical="center" wrapText="1"/>
    </xf>
    <xf numFmtId="17" fontId="0" fillId="0" borderId="10" xfId="0" applyNumberFormat="1" applyBorder="1" applyAlignment="1">
      <alignment horizontal="center" vertical="center" wrapText="1"/>
    </xf>
    <xf numFmtId="166" fontId="0" fillId="0" borderId="10" xfId="0" applyNumberFormat="1" applyBorder="1" applyAlignment="1">
      <alignment vertical="center" wrapText="1"/>
    </xf>
    <xf numFmtId="0" fontId="0" fillId="0" borderId="10" xfId="0" applyBorder="1" applyAlignment="1">
      <alignment horizontal="center" vertical="center" wrapText="1"/>
    </xf>
    <xf numFmtId="9" fontId="0" fillId="0" borderId="11" xfId="0" applyNumberFormat="1" applyBorder="1" applyAlignment="1">
      <alignment horizontal="center" vertical="center" wrapText="1"/>
    </xf>
    <xf numFmtId="0" fontId="0" fillId="0" borderId="3" xfId="0" applyFill="1" applyBorder="1" applyAlignment="1">
      <alignment horizontal="center" vertical="center" wrapText="1"/>
    </xf>
    <xf numFmtId="9" fontId="0" fillId="0" borderId="3" xfId="3" applyFont="1" applyFill="1" applyBorder="1" applyAlignment="1">
      <alignment horizontal="center" vertical="center" wrapText="1"/>
    </xf>
    <xf numFmtId="0" fontId="32" fillId="0" borderId="3" xfId="4" applyFill="1" applyBorder="1" applyAlignment="1">
      <alignment vertical="center" wrapText="1"/>
    </xf>
    <xf numFmtId="0" fontId="0" fillId="0" borderId="3" xfId="0" applyBorder="1" applyAlignment="1">
      <alignment horizontal="center" vertical="center"/>
    </xf>
    <xf numFmtId="0" fontId="0" fillId="0" borderId="3" xfId="0" applyBorder="1" applyAlignment="1">
      <alignment horizontal="left" vertical="center" wrapText="1"/>
    </xf>
    <xf numFmtId="0" fontId="0" fillId="0" borderId="3" xfId="0" applyBorder="1" applyAlignment="1">
      <alignment horizontal="justify" vertical="center"/>
    </xf>
    <xf numFmtId="0" fontId="0" fillId="0" borderId="3" xfId="0" applyBorder="1" applyAlignment="1">
      <alignment wrapText="1"/>
    </xf>
    <xf numFmtId="0" fontId="0" fillId="0" borderId="3" xfId="0" applyBorder="1" applyAlignment="1">
      <alignment vertical="center"/>
    </xf>
    <xf numFmtId="9" fontId="0" fillId="0" borderId="3" xfId="0" applyNumberFormat="1" applyBorder="1" applyAlignment="1">
      <alignment horizontal="center" vertical="center"/>
    </xf>
    <xf numFmtId="0" fontId="0" fillId="0" borderId="0" xfId="0" applyAlignment="1">
      <alignment horizontal="center" vertical="center"/>
    </xf>
    <xf numFmtId="0" fontId="0" fillId="0" borderId="0" xfId="0" applyAlignment="1">
      <alignment horizontal="center"/>
    </xf>
    <xf numFmtId="0" fontId="0" fillId="0" borderId="0" xfId="0" applyAlignment="1"/>
    <xf numFmtId="0" fontId="16" fillId="0" borderId="31" xfId="1" applyFont="1" applyFill="1" applyBorder="1" applyAlignment="1" applyProtection="1">
      <alignment horizontal="left" vertical="center" wrapText="1"/>
      <protection locked="0"/>
    </xf>
    <xf numFmtId="0" fontId="4" fillId="0" borderId="31" xfId="0" applyFont="1" applyFill="1" applyBorder="1" applyAlignment="1">
      <alignment horizontal="left" vertical="center" wrapText="1"/>
    </xf>
    <xf numFmtId="0" fontId="7" fillId="0" borderId="3" xfId="1" applyNumberFormat="1" applyFont="1" applyFill="1" applyBorder="1" applyAlignment="1" applyProtection="1">
      <alignment horizontal="center" vertical="center" wrapText="1"/>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4" fillId="0" borderId="21" xfId="0" applyFont="1" applyBorder="1" applyAlignment="1">
      <alignment horizontal="center" vertical="center"/>
    </xf>
    <xf numFmtId="0" fontId="4" fillId="0" borderId="22" xfId="0" applyFont="1" applyBorder="1" applyAlignment="1">
      <alignment horizontal="center" vertical="center"/>
    </xf>
    <xf numFmtId="0" fontId="5" fillId="0" borderId="18" xfId="0" applyFont="1" applyBorder="1" applyAlignment="1">
      <alignment horizontal="center" vertical="center"/>
    </xf>
    <xf numFmtId="0" fontId="5" fillId="0" borderId="23" xfId="0" applyFont="1" applyBorder="1" applyAlignment="1">
      <alignment horizontal="center" vertical="center"/>
    </xf>
    <xf numFmtId="0" fontId="5" fillId="0" borderId="0" xfId="0" applyFont="1" applyBorder="1" applyAlignment="1">
      <alignment horizontal="center" vertical="center"/>
    </xf>
    <xf numFmtId="0" fontId="5" fillId="0" borderId="25" xfId="0" applyFont="1" applyBorder="1" applyAlignment="1">
      <alignment horizontal="center"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27" xfId="0" applyFont="1" applyBorder="1" applyAlignment="1">
      <alignment horizontal="center"/>
    </xf>
    <xf numFmtId="0" fontId="5" fillId="0" borderId="28" xfId="0" applyFont="1" applyBorder="1" applyAlignment="1">
      <alignment horizontal="center"/>
    </xf>
    <xf numFmtId="0" fontId="5" fillId="2" borderId="27" xfId="0" applyFont="1" applyFill="1" applyBorder="1" applyAlignment="1">
      <alignment horizontal="center" vertical="center" wrapText="1"/>
    </xf>
    <xf numFmtId="0" fontId="4" fillId="0" borderId="0" xfId="0" applyFont="1" applyAlignment="1">
      <alignment horizontal="center" vertical="center"/>
    </xf>
    <xf numFmtId="0" fontId="5" fillId="6" borderId="47" xfId="0" applyFont="1" applyFill="1" applyBorder="1" applyAlignment="1">
      <alignment horizontal="center" vertical="center"/>
    </xf>
    <xf numFmtId="0" fontId="4" fillId="6" borderId="48" xfId="0" applyFont="1" applyFill="1" applyBorder="1" applyAlignment="1">
      <alignment horizontal="center" vertical="center"/>
    </xf>
    <xf numFmtId="0" fontId="4" fillId="6" borderId="49" xfId="0" applyFont="1" applyFill="1" applyBorder="1" applyAlignment="1">
      <alignment horizontal="center" vertical="center"/>
    </xf>
    <xf numFmtId="0" fontId="5" fillId="2" borderId="16" xfId="0" applyFont="1" applyFill="1" applyBorder="1" applyAlignment="1">
      <alignment horizontal="center" vertical="center"/>
    </xf>
    <xf numFmtId="0" fontId="4" fillId="6" borderId="40" xfId="0" applyFont="1" applyFill="1" applyBorder="1" applyAlignment="1">
      <alignment horizontal="center" vertical="center" wrapText="1"/>
    </xf>
    <xf numFmtId="0" fontId="4" fillId="6" borderId="12" xfId="0" applyFont="1" applyFill="1" applyBorder="1" applyAlignment="1">
      <alignment horizontal="center" vertical="center" wrapText="1"/>
    </xf>
    <xf numFmtId="0" fontId="4" fillId="6" borderId="29" xfId="0" applyFont="1" applyFill="1" applyBorder="1" applyAlignment="1">
      <alignment horizontal="center" vertical="center" wrapText="1"/>
    </xf>
    <xf numFmtId="0" fontId="4" fillId="0" borderId="41" xfId="0" applyFont="1" applyBorder="1" applyAlignment="1">
      <alignment horizontal="center" vertical="center"/>
    </xf>
    <xf numFmtId="0" fontId="4" fillId="0" borderId="24" xfId="0" applyFont="1" applyBorder="1" applyAlignment="1">
      <alignment horizontal="center" vertical="center"/>
    </xf>
    <xf numFmtId="0" fontId="4" fillId="0" borderId="18" xfId="0" applyFont="1" applyBorder="1" applyAlignment="1">
      <alignment horizontal="center" vertical="center"/>
    </xf>
    <xf numFmtId="0" fontId="4" fillId="0" borderId="0" xfId="0" applyFont="1" applyBorder="1" applyAlignment="1">
      <alignment horizontal="center" vertical="center"/>
    </xf>
    <xf numFmtId="0" fontId="11" fillId="5" borderId="16" xfId="0" applyFont="1" applyFill="1" applyBorder="1" applyAlignment="1" applyProtection="1">
      <alignment horizontal="justify" vertical="center" wrapText="1"/>
    </xf>
    <xf numFmtId="0" fontId="11" fillId="5" borderId="13" xfId="0" applyFont="1" applyFill="1" applyBorder="1" applyAlignment="1" applyProtection="1">
      <alignment horizontal="justify" vertical="center" wrapText="1"/>
    </xf>
    <xf numFmtId="0" fontId="8" fillId="6" borderId="4" xfId="0" applyFont="1" applyFill="1" applyBorder="1" applyAlignment="1">
      <alignment horizontal="center" vertical="center"/>
    </xf>
    <xf numFmtId="0" fontId="8" fillId="6" borderId="5" xfId="0" applyFont="1" applyFill="1" applyBorder="1" applyAlignment="1">
      <alignment horizontal="center" vertical="center"/>
    </xf>
    <xf numFmtId="0" fontId="8" fillId="6" borderId="39" xfId="0" applyFont="1" applyFill="1" applyBorder="1" applyAlignment="1">
      <alignment horizontal="center" vertical="center"/>
    </xf>
    <xf numFmtId="0" fontId="8" fillId="5" borderId="9" xfId="0" applyFont="1" applyFill="1" applyBorder="1" applyAlignment="1" applyProtection="1">
      <alignment horizontal="center" vertical="center" wrapText="1"/>
    </xf>
    <xf numFmtId="0" fontId="8" fillId="5" borderId="10" xfId="0" applyFont="1" applyFill="1" applyBorder="1" applyAlignment="1" applyProtection="1">
      <alignment horizontal="center" vertical="center" wrapText="1"/>
    </xf>
    <xf numFmtId="0" fontId="8" fillId="5" borderId="32" xfId="0" applyFont="1" applyFill="1" applyBorder="1" applyAlignment="1" applyProtection="1">
      <alignment horizontal="center" vertical="center" wrapText="1"/>
    </xf>
    <xf numFmtId="0" fontId="8" fillId="5" borderId="16" xfId="0" applyFont="1" applyFill="1" applyBorder="1" applyAlignment="1" applyProtection="1">
      <alignment horizontal="center" vertical="center" wrapText="1"/>
    </xf>
    <xf numFmtId="0" fontId="8" fillId="2" borderId="27" xfId="0" applyFont="1" applyFill="1" applyBorder="1" applyAlignment="1">
      <alignment horizontal="center" vertical="center"/>
    </xf>
    <xf numFmtId="0" fontId="5" fillId="6" borderId="6"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5" fillId="6" borderId="51"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39" xfId="0" applyFont="1" applyFill="1" applyBorder="1" applyAlignment="1">
      <alignment horizontal="center" vertical="center" wrapText="1"/>
    </xf>
    <xf numFmtId="0" fontId="5" fillId="0" borderId="41" xfId="0" applyFont="1" applyBorder="1" applyAlignment="1">
      <alignment horizontal="center" vertical="center"/>
    </xf>
    <xf numFmtId="0" fontId="5" fillId="0" borderId="24" xfId="0" applyFont="1" applyBorder="1" applyAlignment="1">
      <alignment horizontal="center" vertical="center"/>
    </xf>
    <xf numFmtId="0" fontId="5" fillId="2" borderId="26" xfId="0" applyFont="1" applyFill="1" applyBorder="1" applyAlignment="1">
      <alignment horizontal="center" vertical="center" wrapText="1"/>
    </xf>
    <xf numFmtId="0" fontId="30" fillId="9" borderId="55" xfId="0" applyFont="1" applyFill="1" applyBorder="1" applyAlignment="1">
      <alignment horizontal="center" vertical="center"/>
    </xf>
    <xf numFmtId="0" fontId="30" fillId="9" borderId="56" xfId="0" applyFont="1" applyFill="1" applyBorder="1" applyAlignment="1">
      <alignment horizontal="center" vertical="center"/>
    </xf>
    <xf numFmtId="0" fontId="30" fillId="9" borderId="57" xfId="0" applyFont="1" applyFill="1" applyBorder="1" applyAlignment="1">
      <alignment horizontal="center" vertical="center"/>
    </xf>
    <xf numFmtId="0" fontId="31" fillId="9" borderId="55" xfId="0" applyFont="1" applyFill="1" applyBorder="1" applyAlignment="1">
      <alignment horizontal="center"/>
    </xf>
    <xf numFmtId="0" fontId="31" fillId="9" borderId="56" xfId="0" applyFont="1" applyFill="1" applyBorder="1" applyAlignment="1">
      <alignment horizontal="center"/>
    </xf>
    <xf numFmtId="0" fontId="31" fillId="9" borderId="57" xfId="0" applyFont="1" applyFill="1" applyBorder="1" applyAlignment="1">
      <alignment horizontal="center"/>
    </xf>
    <xf numFmtId="0" fontId="5" fillId="4" borderId="7"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4" fillId="0" borderId="5" xfId="0" applyFont="1" applyBorder="1" applyAlignment="1">
      <alignment horizontal="center" vertical="center" wrapText="1"/>
    </xf>
    <xf numFmtId="0" fontId="4" fillId="0" borderId="39" xfId="0" applyFont="1" applyBorder="1" applyAlignment="1">
      <alignment horizontal="center" vertical="center" wrapText="1"/>
    </xf>
    <xf numFmtId="0" fontId="5" fillId="4" borderId="12" xfId="0" applyFont="1" applyFill="1" applyBorder="1" applyAlignment="1">
      <alignment horizontal="center" vertical="center" wrapText="1"/>
    </xf>
    <xf numFmtId="0" fontId="4" fillId="0" borderId="7" xfId="0" applyFont="1" applyBorder="1" applyAlignment="1">
      <alignment horizontal="center" vertical="center" wrapText="1"/>
    </xf>
    <xf numFmtId="0" fontId="4" fillId="4" borderId="7"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0" borderId="35" xfId="0" applyFont="1" applyBorder="1" applyAlignment="1">
      <alignment horizontal="center" vertical="center" wrapText="1"/>
    </xf>
    <xf numFmtId="0" fontId="8" fillId="8" borderId="55" xfId="0" applyFont="1" applyFill="1" applyBorder="1" applyAlignment="1">
      <alignment horizontal="right" vertical="center" wrapText="1"/>
    </xf>
    <xf numFmtId="0" fontId="8" fillId="8" borderId="56" xfId="0" applyFont="1" applyFill="1" applyBorder="1" applyAlignment="1">
      <alignment horizontal="right" vertical="center" wrapText="1"/>
    </xf>
    <xf numFmtId="0" fontId="8" fillId="8" borderId="57" xfId="0" applyFont="1" applyFill="1" applyBorder="1" applyAlignment="1">
      <alignment horizontal="right" vertical="center" wrapText="1"/>
    </xf>
    <xf numFmtId="0" fontId="5" fillId="3" borderId="19" xfId="0" applyFont="1" applyFill="1" applyBorder="1" applyAlignment="1">
      <alignment horizontal="center" vertical="center" wrapText="1"/>
    </xf>
    <xf numFmtId="0" fontId="5" fillId="3" borderId="52"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5" fillId="2" borderId="32"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7" fillId="8" borderId="55" xfId="1" applyNumberFormat="1" applyFont="1" applyFill="1" applyBorder="1" applyAlignment="1" applyProtection="1">
      <alignment horizontal="justify" vertical="center" wrapText="1"/>
    </xf>
    <xf numFmtId="0" fontId="7" fillId="8" borderId="56" xfId="1" applyNumberFormat="1" applyFont="1" applyFill="1" applyBorder="1" applyAlignment="1" applyProtection="1">
      <alignment horizontal="justify" vertical="center" wrapText="1"/>
    </xf>
    <xf numFmtId="0" fontId="7" fillId="8" borderId="57" xfId="1" applyNumberFormat="1" applyFont="1" applyFill="1" applyBorder="1" applyAlignment="1" applyProtection="1">
      <alignment horizontal="justify" vertical="center" wrapText="1"/>
    </xf>
    <xf numFmtId="0" fontId="4" fillId="0" borderId="31" xfId="0" applyFont="1" applyFill="1" applyBorder="1" applyAlignment="1" applyProtection="1">
      <alignment horizontal="center" vertical="center" wrapText="1"/>
      <protection locked="0"/>
    </xf>
    <xf numFmtId="0" fontId="4" fillId="0" borderId="62" xfId="0" applyFont="1" applyFill="1" applyBorder="1" applyAlignment="1" applyProtection="1">
      <alignment horizontal="center" vertical="center" wrapText="1"/>
      <protection locked="0"/>
    </xf>
    <xf numFmtId="0" fontId="7" fillId="4" borderId="30" xfId="1" applyFont="1" applyFill="1" applyBorder="1" applyAlignment="1" applyProtection="1">
      <alignment horizontal="center" vertical="center" wrapText="1"/>
    </xf>
    <xf numFmtId="0" fontId="7" fillId="4" borderId="13" xfId="1" applyFont="1" applyFill="1" applyBorder="1" applyAlignment="1" applyProtection="1">
      <alignment horizontal="center" vertical="center" wrapText="1"/>
    </xf>
    <xf numFmtId="0" fontId="7" fillId="4" borderId="31" xfId="0" applyFont="1" applyFill="1" applyBorder="1" applyAlignment="1" applyProtection="1">
      <alignment horizontal="center" vertical="center" wrapText="1"/>
    </xf>
    <xf numFmtId="0" fontId="7" fillId="4" borderId="62" xfId="0" applyFont="1" applyFill="1" applyBorder="1" applyAlignment="1" applyProtection="1">
      <alignment horizontal="center" vertical="center" wrapText="1"/>
    </xf>
    <xf numFmtId="0" fontId="7" fillId="0" borderId="30" xfId="1" applyFont="1" applyFill="1" applyBorder="1" applyAlignment="1" applyProtection="1">
      <alignment horizontal="justify" vertical="center" wrapText="1"/>
      <protection locked="0"/>
    </xf>
    <xf numFmtId="0" fontId="7" fillId="0" borderId="13" xfId="1" applyFont="1" applyFill="1" applyBorder="1" applyAlignment="1" applyProtection="1">
      <alignment horizontal="justify" vertical="center" wrapText="1"/>
      <protection locked="0"/>
    </xf>
    <xf numFmtId="0" fontId="17" fillId="0" borderId="31" xfId="1" applyFont="1" applyBorder="1" applyAlignment="1" applyProtection="1">
      <alignment horizontal="center" vertical="center"/>
    </xf>
    <xf numFmtId="0" fontId="17" fillId="0" borderId="71" xfId="1" applyFont="1" applyBorder="1" applyAlignment="1" applyProtection="1">
      <alignment horizontal="center" vertical="center"/>
    </xf>
    <xf numFmtId="0" fontId="17" fillId="0" borderId="62" xfId="1" applyFont="1" applyBorder="1" applyAlignment="1" applyProtection="1">
      <alignment horizontal="center" vertical="center"/>
    </xf>
    <xf numFmtId="49" fontId="7" fillId="0" borderId="31" xfId="1" applyNumberFormat="1" applyFont="1" applyBorder="1" applyAlignment="1" applyProtection="1">
      <alignment horizontal="left" vertical="center"/>
      <protection locked="0"/>
    </xf>
    <xf numFmtId="49" fontId="7" fillId="0" borderId="71" xfId="1" applyNumberFormat="1" applyFont="1" applyBorder="1" applyAlignment="1" applyProtection="1">
      <alignment horizontal="left" vertical="center"/>
      <protection locked="0"/>
    </xf>
    <xf numFmtId="49" fontId="7" fillId="0" borderId="62" xfId="1" applyNumberFormat="1" applyFont="1" applyBorder="1" applyAlignment="1" applyProtection="1">
      <alignment horizontal="left" vertical="center"/>
      <protection locked="0"/>
    </xf>
    <xf numFmtId="0" fontId="16" fillId="0" borderId="31" xfId="1" applyFont="1" applyBorder="1" applyAlignment="1" applyProtection="1">
      <alignment horizontal="center" vertical="center"/>
    </xf>
    <xf numFmtId="0" fontId="16" fillId="0" borderId="71" xfId="1" applyFont="1" applyBorder="1" applyAlignment="1" applyProtection="1">
      <alignment horizontal="center" vertical="center"/>
    </xf>
    <xf numFmtId="0" fontId="16" fillId="0" borderId="62" xfId="1" applyFont="1" applyBorder="1" applyAlignment="1" applyProtection="1">
      <alignment horizontal="center" vertical="center"/>
    </xf>
    <xf numFmtId="0" fontId="8" fillId="4" borderId="3" xfId="1" applyFont="1" applyFill="1" applyBorder="1" applyAlignment="1" applyProtection="1">
      <alignment horizontal="center" vertical="center" wrapText="1"/>
    </xf>
    <xf numFmtId="0" fontId="8" fillId="4" borderId="31" xfId="1" applyFont="1" applyFill="1" applyBorder="1" applyAlignment="1" applyProtection="1">
      <alignment horizontal="center" vertical="center" wrapText="1"/>
    </xf>
    <xf numFmtId="0" fontId="8" fillId="4" borderId="71" xfId="1" applyFont="1" applyFill="1" applyBorder="1" applyAlignment="1" applyProtection="1">
      <alignment horizontal="center" vertical="center" wrapText="1"/>
    </xf>
    <xf numFmtId="0" fontId="8" fillId="4" borderId="62" xfId="1" applyFont="1" applyFill="1" applyBorder="1" applyAlignment="1" applyProtection="1">
      <alignment horizontal="center" vertical="center" wrapText="1"/>
    </xf>
    <xf numFmtId="0" fontId="7" fillId="4" borderId="72" xfId="1" applyFont="1" applyFill="1" applyBorder="1" applyAlignment="1" applyProtection="1">
      <alignment horizontal="center" vertical="center" wrapText="1"/>
    </xf>
    <xf numFmtId="0" fontId="7" fillId="4" borderId="31" xfId="1" applyFont="1" applyFill="1" applyBorder="1" applyAlignment="1" applyProtection="1">
      <alignment horizontal="center" vertical="center" wrapText="1"/>
    </xf>
    <xf numFmtId="0" fontId="7" fillId="4" borderId="71" xfId="1" applyFont="1" applyFill="1" applyBorder="1" applyAlignment="1" applyProtection="1">
      <alignment horizontal="center" vertical="center" wrapText="1"/>
    </xf>
    <xf numFmtId="0" fontId="7" fillId="4" borderId="62" xfId="1" applyFont="1" applyFill="1" applyBorder="1" applyAlignment="1" applyProtection="1">
      <alignment horizontal="center" vertical="center" wrapText="1"/>
    </xf>
    <xf numFmtId="0" fontId="7" fillId="0" borderId="31" xfId="1" applyNumberFormat="1" applyFont="1" applyBorder="1" applyAlignment="1" applyProtection="1">
      <alignment horizontal="left" vertical="center" wrapText="1"/>
    </xf>
    <xf numFmtId="0" fontId="7" fillId="0" borderId="71" xfId="1" applyNumberFormat="1" applyFont="1" applyBorder="1" applyAlignment="1" applyProtection="1">
      <alignment horizontal="left" vertical="center" wrapText="1"/>
    </xf>
    <xf numFmtId="0" fontId="7" fillId="0" borderId="62" xfId="1" applyNumberFormat="1" applyFont="1" applyBorder="1" applyAlignment="1" applyProtection="1">
      <alignment horizontal="left" vertical="center" wrapText="1"/>
    </xf>
    <xf numFmtId="0" fontId="16" fillId="0" borderId="64" xfId="1" applyFont="1" applyBorder="1" applyAlignment="1" applyProtection="1">
      <alignment horizontal="center" vertical="center"/>
    </xf>
    <xf numFmtId="0" fontId="16" fillId="0" borderId="65" xfId="1" applyFont="1" applyBorder="1" applyAlignment="1" applyProtection="1">
      <alignment horizontal="center" vertical="center"/>
    </xf>
    <xf numFmtId="0" fontId="16" fillId="0" borderId="66" xfId="1" applyFont="1" applyBorder="1" applyAlignment="1" applyProtection="1">
      <alignment horizontal="center" vertical="center"/>
    </xf>
    <xf numFmtId="0" fontId="16" fillId="0" borderId="67" xfId="1" applyFont="1" applyBorder="1" applyAlignment="1" applyProtection="1">
      <alignment horizontal="center" vertical="center"/>
    </xf>
    <xf numFmtId="0" fontId="16" fillId="0" borderId="0" xfId="1" applyFont="1" applyBorder="1" applyAlignment="1" applyProtection="1">
      <alignment horizontal="center" vertical="center"/>
    </xf>
    <xf numFmtId="0" fontId="16" fillId="0" borderId="68" xfId="1" applyFont="1" applyBorder="1" applyAlignment="1" applyProtection="1">
      <alignment horizontal="center" vertical="center"/>
    </xf>
    <xf numFmtId="0" fontId="16" fillId="0" borderId="38" xfId="1" applyFont="1" applyBorder="1" applyAlignment="1" applyProtection="1">
      <alignment horizontal="center" vertical="center"/>
    </xf>
    <xf numFmtId="0" fontId="16" fillId="0" borderId="69" xfId="1" applyFont="1" applyBorder="1" applyAlignment="1" applyProtection="1">
      <alignment horizontal="center" vertical="center"/>
    </xf>
    <xf numFmtId="0" fontId="16" fillId="0" borderId="70" xfId="1" applyFont="1" applyBorder="1" applyAlignment="1" applyProtection="1">
      <alignment horizontal="center" vertical="center"/>
    </xf>
    <xf numFmtId="0" fontId="17" fillId="4" borderId="64" xfId="1" applyFont="1" applyFill="1" applyBorder="1" applyAlignment="1" applyProtection="1">
      <alignment horizontal="center" vertical="center"/>
    </xf>
    <xf numFmtId="0" fontId="17" fillId="4" borderId="65" xfId="1" applyFont="1" applyFill="1" applyBorder="1" applyAlignment="1" applyProtection="1">
      <alignment horizontal="center" vertical="center"/>
    </xf>
    <xf numFmtId="0" fontId="17" fillId="4" borderId="66" xfId="1" applyFont="1" applyFill="1" applyBorder="1" applyAlignment="1" applyProtection="1">
      <alignment horizontal="center" vertical="center"/>
    </xf>
    <xf numFmtId="0" fontId="17" fillId="4" borderId="67" xfId="1" applyFont="1" applyFill="1" applyBorder="1" applyAlignment="1" applyProtection="1">
      <alignment horizontal="center" vertical="center"/>
    </xf>
    <xf numFmtId="0" fontId="17" fillId="4" borderId="0" xfId="1" applyFont="1" applyFill="1" applyBorder="1" applyAlignment="1" applyProtection="1">
      <alignment horizontal="center" vertical="center"/>
    </xf>
    <xf numFmtId="0" fontId="17" fillId="4" borderId="68" xfId="1" applyFont="1" applyFill="1" applyBorder="1" applyAlignment="1" applyProtection="1">
      <alignment horizontal="center" vertical="center"/>
    </xf>
    <xf numFmtId="0" fontId="17" fillId="4" borderId="38" xfId="1" applyFont="1" applyFill="1" applyBorder="1" applyAlignment="1" applyProtection="1">
      <alignment horizontal="center" vertical="center"/>
    </xf>
    <xf numFmtId="0" fontId="17" fillId="4" borderId="69" xfId="1" applyFont="1" applyFill="1" applyBorder="1" applyAlignment="1" applyProtection="1">
      <alignment horizontal="center" vertical="center"/>
    </xf>
    <xf numFmtId="0" fontId="17" fillId="4" borderId="70" xfId="1" applyFont="1" applyFill="1" applyBorder="1" applyAlignment="1" applyProtection="1">
      <alignment horizontal="center" vertical="center"/>
    </xf>
    <xf numFmtId="0" fontId="18" fillId="0" borderId="3" xfId="1" applyFont="1" applyFill="1" applyBorder="1" applyAlignment="1" applyProtection="1">
      <alignment horizontal="left" vertical="center" wrapText="1"/>
    </xf>
    <xf numFmtId="0" fontId="16" fillId="0" borderId="31" xfId="1" applyFont="1" applyBorder="1" applyAlignment="1" applyProtection="1">
      <alignment horizontal="left" vertical="center"/>
    </xf>
    <xf numFmtId="0" fontId="16" fillId="0" borderId="71" xfId="1" applyFont="1" applyBorder="1" applyAlignment="1" applyProtection="1">
      <alignment horizontal="left" vertical="center"/>
    </xf>
    <xf numFmtId="0" fontId="16" fillId="0" borderId="62" xfId="1" applyFont="1" applyBorder="1" applyAlignment="1" applyProtection="1">
      <alignment horizontal="left" vertical="center"/>
    </xf>
    <xf numFmtId="0" fontId="25" fillId="0" borderId="3" xfId="2" applyBorder="1" applyAlignment="1">
      <alignment horizontal="center"/>
    </xf>
    <xf numFmtId="49" fontId="16" fillId="0" borderId="3" xfId="1" applyNumberFormat="1" applyFont="1" applyBorder="1" applyAlignment="1" applyProtection="1">
      <alignment horizontal="left" vertical="center"/>
      <protection locked="0"/>
    </xf>
    <xf numFmtId="0" fontId="16" fillId="0" borderId="3" xfId="1" applyFont="1" applyBorder="1" applyAlignment="1" applyProtection="1">
      <alignment horizontal="left" vertical="center"/>
    </xf>
    <xf numFmtId="0" fontId="16" fillId="0" borderId="3" xfId="1" applyNumberFormat="1" applyFont="1" applyBorder="1" applyAlignment="1" applyProtection="1">
      <alignment horizontal="left" vertical="center" wrapText="1"/>
    </xf>
    <xf numFmtId="49" fontId="16" fillId="0" borderId="31" xfId="1" applyNumberFormat="1" applyFont="1" applyBorder="1" applyAlignment="1" applyProtection="1">
      <alignment horizontal="left" vertical="center"/>
      <protection locked="0"/>
    </xf>
    <xf numFmtId="49" fontId="16" fillId="0" borderId="71" xfId="1" applyNumberFormat="1" applyFont="1" applyBorder="1" applyAlignment="1" applyProtection="1">
      <alignment horizontal="left" vertical="center"/>
      <protection locked="0"/>
    </xf>
    <xf numFmtId="49" fontId="16" fillId="0" borderId="62" xfId="1" applyNumberFormat="1" applyFont="1" applyBorder="1" applyAlignment="1" applyProtection="1">
      <alignment horizontal="left" vertical="center"/>
      <protection locked="0"/>
    </xf>
    <xf numFmtId="0" fontId="16" fillId="0" borderId="31" xfId="1" applyNumberFormat="1" applyFont="1" applyBorder="1" applyAlignment="1" applyProtection="1">
      <alignment horizontal="left" vertical="center" wrapText="1"/>
    </xf>
    <xf numFmtId="0" fontId="16" fillId="0" borderId="71" xfId="1" applyNumberFormat="1" applyFont="1" applyBorder="1" applyAlignment="1" applyProtection="1">
      <alignment horizontal="left" vertical="center" wrapText="1"/>
    </xf>
    <xf numFmtId="0" fontId="16" fillId="0" borderId="62" xfId="1" applyNumberFormat="1" applyFont="1" applyBorder="1" applyAlignment="1" applyProtection="1">
      <alignment horizontal="left" vertical="center" wrapText="1"/>
    </xf>
    <xf numFmtId="164" fontId="7" fillId="0" borderId="30" xfId="1" applyNumberFormat="1" applyFont="1" applyFill="1" applyBorder="1" applyAlignment="1" applyProtection="1">
      <alignment horizontal="center" vertical="center" wrapText="1"/>
      <protection locked="0"/>
    </xf>
    <xf numFmtId="164" fontId="7" fillId="0" borderId="13" xfId="1" applyNumberFormat="1" applyFont="1" applyFill="1" applyBorder="1" applyAlignment="1" applyProtection="1">
      <alignment horizontal="center" vertical="center" wrapText="1"/>
      <protection locked="0"/>
    </xf>
    <xf numFmtId="0" fontId="7" fillId="2" borderId="30" xfId="1" applyFont="1" applyFill="1" applyBorder="1" applyAlignment="1">
      <alignment horizontal="left" vertical="top" wrapText="1"/>
    </xf>
    <xf numFmtId="0" fontId="7" fillId="2" borderId="13" xfId="1" applyFont="1" applyFill="1" applyBorder="1" applyAlignment="1">
      <alignment horizontal="left" vertical="top" wrapText="1"/>
    </xf>
    <xf numFmtId="0" fontId="7" fillId="0" borderId="30" xfId="1" applyFont="1" applyFill="1" applyBorder="1" applyAlignment="1" applyProtection="1">
      <alignment horizontal="center" vertical="center" wrapText="1"/>
      <protection locked="0"/>
    </xf>
    <xf numFmtId="0" fontId="7" fillId="0" borderId="13" xfId="1" applyFont="1" applyFill="1" applyBorder="1" applyAlignment="1" applyProtection="1">
      <alignment horizontal="center" vertical="center" wrapText="1"/>
      <protection locked="0"/>
    </xf>
    <xf numFmtId="0" fontId="7" fillId="0" borderId="30" xfId="1" applyFont="1" applyBorder="1" applyAlignment="1">
      <alignment horizontal="center" vertical="center" wrapText="1"/>
    </xf>
    <xf numFmtId="0" fontId="7" fillId="0" borderId="13" xfId="1" applyFont="1" applyBorder="1" applyAlignment="1">
      <alignment horizontal="center" vertical="center" wrapText="1"/>
    </xf>
    <xf numFmtId="0" fontId="4" fillId="0" borderId="71" xfId="0" applyFont="1" applyFill="1" applyBorder="1" applyAlignment="1" applyProtection="1">
      <alignment horizontal="center" vertical="center" wrapText="1"/>
      <protection locked="0"/>
    </xf>
    <xf numFmtId="0" fontId="7" fillId="7" borderId="3" xfId="1" applyFont="1" applyFill="1" applyBorder="1" applyAlignment="1" applyProtection="1">
      <alignment horizontal="center" vertical="center" wrapText="1"/>
    </xf>
    <xf numFmtId="0" fontId="7" fillId="0" borderId="3" xfId="1" applyFont="1" applyBorder="1" applyAlignment="1" applyProtection="1">
      <alignment horizontal="center" vertical="center" wrapText="1"/>
      <protection locked="0"/>
    </xf>
    <xf numFmtId="0" fontId="7" fillId="0" borderId="3" xfId="1" applyFont="1" applyFill="1" applyBorder="1" applyAlignment="1" applyProtection="1">
      <alignment horizontal="center" vertical="center" wrapText="1"/>
      <protection locked="0"/>
    </xf>
    <xf numFmtId="0" fontId="17" fillId="0" borderId="31" xfId="1" applyFont="1" applyBorder="1" applyAlignment="1" applyProtection="1">
      <alignment horizontal="left" vertical="center"/>
    </xf>
    <xf numFmtId="0" fontId="17" fillId="0" borderId="71" xfId="1" applyFont="1" applyBorder="1" applyAlignment="1" applyProtection="1">
      <alignment horizontal="left" vertical="center"/>
    </xf>
    <xf numFmtId="0" fontId="17" fillId="0" borderId="62" xfId="1" applyFont="1" applyBorder="1" applyAlignment="1" applyProtection="1">
      <alignment horizontal="left" vertical="center"/>
    </xf>
    <xf numFmtId="0" fontId="18" fillId="0" borderId="31" xfId="0" applyFont="1" applyFill="1" applyBorder="1" applyAlignment="1" applyProtection="1">
      <alignment horizontal="center" vertical="center" wrapText="1"/>
      <protection locked="0"/>
    </xf>
    <xf numFmtId="0" fontId="18" fillId="0" borderId="62" xfId="0" applyFont="1" applyFill="1" applyBorder="1" applyAlignment="1" applyProtection="1">
      <alignment horizontal="center" vertical="center" wrapText="1"/>
      <protection locked="0"/>
    </xf>
    <xf numFmtId="0" fontId="16" fillId="4" borderId="30" xfId="1" applyFont="1" applyFill="1" applyBorder="1" applyAlignment="1" applyProtection="1">
      <alignment horizontal="center" vertical="center" wrapText="1"/>
    </xf>
    <xf numFmtId="0" fontId="16" fillId="4" borderId="13" xfId="1" applyFont="1" applyFill="1" applyBorder="1" applyAlignment="1" applyProtection="1">
      <alignment horizontal="center" vertical="center" wrapText="1"/>
    </xf>
    <xf numFmtId="0" fontId="16" fillId="4" borderId="31" xfId="0" applyFont="1" applyFill="1" applyBorder="1" applyAlignment="1" applyProtection="1">
      <alignment horizontal="center" vertical="center" wrapText="1"/>
    </xf>
    <xf numFmtId="0" fontId="16" fillId="4" borderId="62" xfId="0" applyFont="1" applyFill="1" applyBorder="1" applyAlignment="1" applyProtection="1">
      <alignment horizontal="center" vertical="center" wrapText="1"/>
    </xf>
    <xf numFmtId="0" fontId="17" fillId="4" borderId="3" xfId="1" applyFont="1" applyFill="1" applyBorder="1" applyAlignment="1" applyProtection="1">
      <alignment horizontal="center" vertical="center" wrapText="1"/>
    </xf>
    <xf numFmtId="0" fontId="16" fillId="4" borderId="72" xfId="1" applyFont="1" applyFill="1" applyBorder="1" applyAlignment="1" applyProtection="1">
      <alignment horizontal="center" vertical="center" wrapText="1"/>
    </xf>
    <xf numFmtId="0" fontId="16" fillId="4" borderId="31" xfId="1" applyFont="1" applyFill="1" applyBorder="1" applyAlignment="1" applyProtection="1">
      <alignment horizontal="center" vertical="center" wrapText="1"/>
    </xf>
    <xf numFmtId="0" fontId="16" fillId="4" borderId="71" xfId="1" applyFont="1" applyFill="1" applyBorder="1" applyAlignment="1" applyProtection="1">
      <alignment horizontal="center" vertical="center" wrapText="1"/>
    </xf>
    <xf numFmtId="0" fontId="16" fillId="4" borderId="62" xfId="1" applyFont="1" applyFill="1" applyBorder="1" applyAlignment="1" applyProtection="1">
      <alignment horizontal="center" vertical="center" wrapText="1"/>
    </xf>
    <xf numFmtId="0" fontId="17" fillId="4" borderId="31" xfId="1" applyFont="1" applyFill="1" applyBorder="1" applyAlignment="1" applyProtection="1">
      <alignment horizontal="center" vertical="center" wrapText="1"/>
    </xf>
    <xf numFmtId="0" fontId="17" fillId="4" borderId="71" xfId="1" applyFont="1" applyFill="1" applyBorder="1" applyAlignment="1" applyProtection="1">
      <alignment horizontal="center" vertical="center" wrapText="1"/>
    </xf>
    <xf numFmtId="0" fontId="17" fillId="4" borderId="62" xfId="1" applyFont="1" applyFill="1" applyBorder="1" applyAlignment="1" applyProtection="1">
      <alignment horizontal="center" vertical="center" wrapText="1"/>
    </xf>
    <xf numFmtId="0" fontId="10" fillId="4" borderId="30" xfId="1" applyFont="1" applyFill="1" applyBorder="1" applyAlignment="1" applyProtection="1">
      <alignment horizontal="center" vertical="center" wrapText="1"/>
    </xf>
    <xf numFmtId="0" fontId="10" fillId="4" borderId="13" xfId="1" applyFont="1" applyFill="1" applyBorder="1" applyAlignment="1" applyProtection="1">
      <alignment horizontal="center" vertical="center" wrapText="1"/>
    </xf>
    <xf numFmtId="0" fontId="10" fillId="4" borderId="31" xfId="0" applyFont="1" applyFill="1" applyBorder="1" applyAlignment="1" applyProtection="1">
      <alignment horizontal="center" vertical="center" wrapText="1"/>
    </xf>
    <xf numFmtId="0" fontId="10" fillId="4" borderId="62" xfId="0" applyFont="1" applyFill="1" applyBorder="1" applyAlignment="1" applyProtection="1">
      <alignment horizontal="center" vertical="center" wrapText="1"/>
    </xf>
    <xf numFmtId="0" fontId="19" fillId="0" borderId="31" xfId="0" applyFont="1" applyFill="1" applyBorder="1" applyAlignment="1" applyProtection="1">
      <alignment horizontal="center" vertical="center" wrapText="1"/>
      <protection locked="0"/>
    </xf>
    <xf numFmtId="0" fontId="19" fillId="0" borderId="62" xfId="0" applyFont="1" applyFill="1" applyBorder="1" applyAlignment="1" applyProtection="1">
      <alignment horizontal="center" vertical="center" wrapText="1"/>
      <protection locked="0"/>
    </xf>
    <xf numFmtId="0" fontId="10" fillId="4" borderId="72" xfId="1" applyFont="1" applyFill="1" applyBorder="1" applyAlignment="1" applyProtection="1">
      <alignment horizontal="center" vertical="center" wrapText="1"/>
    </xf>
    <xf numFmtId="0" fontId="10" fillId="4" borderId="31" xfId="1" applyFont="1" applyFill="1" applyBorder="1" applyAlignment="1" applyProtection="1">
      <alignment horizontal="center" vertical="center" wrapText="1"/>
    </xf>
    <xf numFmtId="0" fontId="10" fillId="4" borderId="71" xfId="1" applyFont="1" applyFill="1" applyBorder="1" applyAlignment="1" applyProtection="1">
      <alignment horizontal="center" vertical="center" wrapText="1"/>
    </xf>
    <xf numFmtId="0" fontId="10" fillId="4" borderId="62" xfId="1" applyFont="1" applyFill="1" applyBorder="1" applyAlignment="1" applyProtection="1">
      <alignment horizontal="center" vertical="center" wrapText="1"/>
    </xf>
    <xf numFmtId="165" fontId="16" fillId="0" borderId="31" xfId="1" applyNumberFormat="1" applyFont="1" applyBorder="1" applyAlignment="1" applyProtection="1">
      <alignment horizontal="left" vertical="center"/>
    </xf>
    <xf numFmtId="165" fontId="16" fillId="0" borderId="71" xfId="1" applyNumberFormat="1" applyFont="1" applyBorder="1" applyAlignment="1" applyProtection="1">
      <alignment horizontal="left" vertical="center"/>
    </xf>
    <xf numFmtId="165" fontId="16" fillId="0" borderId="62" xfId="1" applyNumberFormat="1" applyFont="1" applyBorder="1" applyAlignment="1" applyProtection="1">
      <alignment horizontal="left" vertical="center"/>
    </xf>
    <xf numFmtId="0" fontId="20" fillId="4" borderId="3" xfId="1" applyFont="1" applyFill="1" applyBorder="1" applyAlignment="1" applyProtection="1">
      <alignment horizontal="center" vertical="center" wrapText="1"/>
    </xf>
    <xf numFmtId="0" fontId="20" fillId="4" borderId="31" xfId="1" applyFont="1" applyFill="1" applyBorder="1" applyAlignment="1" applyProtection="1">
      <alignment horizontal="center" vertical="center" wrapText="1"/>
    </xf>
    <xf numFmtId="0" fontId="20" fillId="4" borderId="71" xfId="1" applyFont="1" applyFill="1" applyBorder="1" applyAlignment="1" applyProtection="1">
      <alignment horizontal="center" vertical="center" wrapText="1"/>
    </xf>
    <xf numFmtId="0" fontId="20" fillId="4" borderId="62" xfId="1" applyFont="1" applyFill="1" applyBorder="1" applyAlignment="1" applyProtection="1">
      <alignment horizontal="center" vertical="center" wrapText="1"/>
    </xf>
  </cellXfs>
  <cellStyles count="5">
    <cellStyle name="Hipervínculo" xfId="4" builtinId="8"/>
    <cellStyle name="Normal" xfId="0" builtinId="0"/>
    <cellStyle name="Normal 2" xfId="1"/>
    <cellStyle name="Normal 5" xfId="2"/>
    <cellStyle name="Porcentaje" xfId="3" builtinId="5"/>
  </cellStyles>
  <dxfs count="184">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FFC000"/>
        </patternFill>
      </fill>
    </dxf>
    <dxf>
      <fill>
        <patternFill>
          <bgColor rgb="FFFFFF00"/>
        </patternFill>
      </fill>
    </dxf>
    <dxf>
      <fill>
        <patternFill>
          <bgColor rgb="FFFF0000"/>
        </patternFill>
      </fill>
    </dxf>
  </dxfs>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image" Target="../media/image1.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204107</xdr:colOff>
      <xdr:row>1</xdr:row>
      <xdr:rowOff>0</xdr:rowOff>
    </xdr:from>
    <xdr:to>
      <xdr:col>1</xdr:col>
      <xdr:colOff>212271</xdr:colOff>
      <xdr:row>3</xdr:row>
      <xdr:rowOff>85301</xdr:rowOff>
    </xdr:to>
    <xdr:pic>
      <xdr:nvPicPr>
        <xdr:cNvPr id="3" name="Imagen 1">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204107" y="0"/>
          <a:ext cx="1877786" cy="492279"/>
        </a:xfrm>
        <a:prstGeom prst="rect">
          <a:avLst/>
        </a:prstGeom>
      </xdr:spPr>
    </xdr:pic>
    <xdr:clientData/>
  </xdr:twoCellAnchor>
  <xdr:twoCellAnchor editAs="oneCell">
    <xdr:from>
      <xdr:col>1</xdr:col>
      <xdr:colOff>119494</xdr:colOff>
      <xdr:row>1</xdr:row>
      <xdr:rowOff>69671</xdr:rowOff>
    </xdr:from>
    <xdr:to>
      <xdr:col>2</xdr:col>
      <xdr:colOff>932963</xdr:colOff>
      <xdr:row>4</xdr:row>
      <xdr:rowOff>9525</xdr:rowOff>
    </xdr:to>
    <xdr:pic>
      <xdr:nvPicPr>
        <xdr:cNvPr id="4"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stretch>
          <a:fillRect/>
        </a:stretch>
      </xdr:blipFill>
      <xdr:spPr>
        <a:xfrm>
          <a:off x="243319" y="241121"/>
          <a:ext cx="1194469" cy="5494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341690</xdr:colOff>
      <xdr:row>0</xdr:row>
      <xdr:rowOff>148167</xdr:rowOff>
    </xdr:from>
    <xdr:to>
      <xdr:col>0</xdr:col>
      <xdr:colOff>2219476</xdr:colOff>
      <xdr:row>4</xdr:row>
      <xdr:rowOff>68036</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341690" y="148167"/>
          <a:ext cx="1877786" cy="8723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405190</xdr:colOff>
      <xdr:row>0</xdr:row>
      <xdr:rowOff>149679</xdr:rowOff>
    </xdr:from>
    <xdr:to>
      <xdr:col>2</xdr:col>
      <xdr:colOff>241904</xdr:colOff>
      <xdr:row>3</xdr:row>
      <xdr:rowOff>86998</xdr:rowOff>
    </xdr:to>
    <xdr:pic>
      <xdr:nvPicPr>
        <xdr:cNvPr id="3" name="Imagen 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tretch>
          <a:fillRect/>
        </a:stretch>
      </xdr:blipFill>
      <xdr:spPr>
        <a:xfrm>
          <a:off x="405190" y="149679"/>
          <a:ext cx="1279071" cy="5224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309940</xdr:colOff>
      <xdr:row>1</xdr:row>
      <xdr:rowOff>0</xdr:rowOff>
    </xdr:from>
    <xdr:to>
      <xdr:col>1</xdr:col>
      <xdr:colOff>105833</xdr:colOff>
      <xdr:row>3</xdr:row>
      <xdr:rowOff>98881</xdr:rowOff>
    </xdr:to>
    <xdr:pic>
      <xdr:nvPicPr>
        <xdr:cNvPr id="3" name="Imagen 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stretch>
          <a:fillRect/>
        </a:stretch>
      </xdr:blipFill>
      <xdr:spPr>
        <a:xfrm>
          <a:off x="309940" y="190500"/>
          <a:ext cx="1595060" cy="490464"/>
        </a:xfrm>
        <a:prstGeom prst="rect">
          <a:avLst/>
        </a:prstGeom>
      </xdr:spPr>
    </xdr:pic>
    <xdr:clientData/>
  </xdr:twoCellAnchor>
  <xdr:twoCellAnchor editAs="oneCell">
    <xdr:from>
      <xdr:col>8</xdr:col>
      <xdr:colOff>174408</xdr:colOff>
      <xdr:row>7</xdr:row>
      <xdr:rowOff>2214562</xdr:rowOff>
    </xdr:from>
    <xdr:to>
      <xdr:col>8</xdr:col>
      <xdr:colOff>3089132</xdr:colOff>
      <xdr:row>7</xdr:row>
      <xdr:rowOff>4692766</xdr:rowOff>
    </xdr:to>
    <xdr:pic>
      <xdr:nvPicPr>
        <xdr:cNvPr id="4" name="Imagen 3"/>
        <xdr:cNvPicPr>
          <a:picLocks noChangeAspect="1"/>
        </xdr:cNvPicPr>
      </xdr:nvPicPr>
      <xdr:blipFill rotWithShape="1">
        <a:blip xmlns:r="http://schemas.openxmlformats.org/officeDocument/2006/relationships" r:embed="rId2"/>
        <a:srcRect l="12270" t="3292" r="25512" b="14805"/>
        <a:stretch/>
      </xdr:blipFill>
      <xdr:spPr>
        <a:xfrm>
          <a:off x="15509658" y="7584281"/>
          <a:ext cx="2914724" cy="2478204"/>
        </a:xfrm>
        <a:prstGeom prst="rect">
          <a:avLst/>
        </a:prstGeom>
      </xdr:spPr>
    </xdr:pic>
    <xdr:clientData/>
  </xdr:twoCellAnchor>
  <xdr:twoCellAnchor editAs="oneCell">
    <xdr:from>
      <xdr:col>7</xdr:col>
      <xdr:colOff>598714</xdr:colOff>
      <xdr:row>8</xdr:row>
      <xdr:rowOff>3320144</xdr:rowOff>
    </xdr:from>
    <xdr:to>
      <xdr:col>7</xdr:col>
      <xdr:colOff>4116917</xdr:colOff>
      <xdr:row>8</xdr:row>
      <xdr:rowOff>5170550</xdr:rowOff>
    </xdr:to>
    <xdr:pic>
      <xdr:nvPicPr>
        <xdr:cNvPr id="5" name="Imagen 4"/>
        <xdr:cNvPicPr/>
      </xdr:nvPicPr>
      <xdr:blipFill rotWithShape="1">
        <a:blip xmlns:r="http://schemas.openxmlformats.org/officeDocument/2006/relationships" r:embed="rId3"/>
        <a:srcRect l="24779" t="41409" r="44671" b="21481"/>
        <a:stretch/>
      </xdr:blipFill>
      <xdr:spPr bwMode="auto">
        <a:xfrm>
          <a:off x="11049000" y="13879287"/>
          <a:ext cx="3510643" cy="1850406"/>
        </a:xfrm>
        <a:prstGeom prst="rect">
          <a:avLst/>
        </a:prstGeom>
        <a:ln>
          <a:noFill/>
        </a:ln>
        <a:extLst>
          <a:ext uri="{53640926-AAD7-44D8-BBD7-CCE9431645EC}">
            <a14:shadowObscured xmlns:a14="http://schemas.microsoft.com/office/drawing/2010/main"/>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659191</xdr:colOff>
      <xdr:row>1</xdr:row>
      <xdr:rowOff>74084</xdr:rowOff>
    </xdr:from>
    <xdr:to>
      <xdr:col>2</xdr:col>
      <xdr:colOff>0</xdr:colOff>
      <xdr:row>3</xdr:row>
      <xdr:rowOff>455071</xdr:rowOff>
    </xdr:to>
    <xdr:pic>
      <xdr:nvPicPr>
        <xdr:cNvPr id="4" name="Imagen 1">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59191" y="264584"/>
          <a:ext cx="1708452" cy="7211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648607</xdr:colOff>
      <xdr:row>1</xdr:row>
      <xdr:rowOff>95250</xdr:rowOff>
    </xdr:from>
    <xdr:to>
      <xdr:col>2</xdr:col>
      <xdr:colOff>441476</xdr:colOff>
      <xdr:row>3</xdr:row>
      <xdr:rowOff>244929</xdr:rowOff>
    </xdr:to>
    <xdr:pic>
      <xdr:nvPicPr>
        <xdr:cNvPr id="3" name="Imagen 1">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648607" y="285750"/>
          <a:ext cx="1874762" cy="544286"/>
        </a:xfrm>
        <a:prstGeom prst="rect">
          <a:avLst/>
        </a:prstGeom>
      </xdr:spPr>
    </xdr:pic>
    <xdr:clientData/>
  </xdr:twoCellAnchor>
  <xdr:twoCellAnchor editAs="oneCell">
    <xdr:from>
      <xdr:col>7</xdr:col>
      <xdr:colOff>1328057</xdr:colOff>
      <xdr:row>10</xdr:row>
      <xdr:rowOff>884465</xdr:rowOff>
    </xdr:from>
    <xdr:to>
      <xdr:col>7</xdr:col>
      <xdr:colOff>3156857</xdr:colOff>
      <xdr:row>10</xdr:row>
      <xdr:rowOff>3000708</xdr:rowOff>
    </xdr:to>
    <xdr:pic>
      <xdr:nvPicPr>
        <xdr:cNvPr id="4" name="Imagen 3"/>
        <xdr:cNvPicPr>
          <a:picLocks noChangeAspect="1"/>
        </xdr:cNvPicPr>
      </xdr:nvPicPr>
      <xdr:blipFill rotWithShape="1">
        <a:blip xmlns:r="http://schemas.openxmlformats.org/officeDocument/2006/relationships" r:embed="rId2"/>
        <a:srcRect l="22030" t="3627" r="24146" b="3299"/>
        <a:stretch/>
      </xdr:blipFill>
      <xdr:spPr>
        <a:xfrm>
          <a:off x="13696950" y="17934215"/>
          <a:ext cx="1828800" cy="2116243"/>
        </a:xfrm>
        <a:prstGeom prst="rect">
          <a:avLst/>
        </a:prstGeom>
      </xdr:spPr>
    </xdr:pic>
    <xdr:clientData/>
  </xdr:twoCellAnchor>
  <xdr:twoCellAnchor editAs="oneCell">
    <xdr:from>
      <xdr:col>8</xdr:col>
      <xdr:colOff>136071</xdr:colOff>
      <xdr:row>10</xdr:row>
      <xdr:rowOff>1115786</xdr:rowOff>
    </xdr:from>
    <xdr:to>
      <xdr:col>8</xdr:col>
      <xdr:colOff>4259035</xdr:colOff>
      <xdr:row>10</xdr:row>
      <xdr:rowOff>2789464</xdr:rowOff>
    </xdr:to>
    <xdr:pic>
      <xdr:nvPicPr>
        <xdr:cNvPr id="5" name="Imagen 4"/>
        <xdr:cNvPicPr>
          <a:picLocks noChangeAspect="1"/>
        </xdr:cNvPicPr>
      </xdr:nvPicPr>
      <xdr:blipFill>
        <a:blip xmlns:r="http://schemas.openxmlformats.org/officeDocument/2006/relationships" r:embed="rId3"/>
        <a:stretch>
          <a:fillRect/>
        </a:stretch>
      </xdr:blipFill>
      <xdr:spPr>
        <a:xfrm>
          <a:off x="16968107" y="19403786"/>
          <a:ext cx="4122964" cy="16736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565448</xdr:colOff>
      <xdr:row>0</xdr:row>
      <xdr:rowOff>74084</xdr:rowOff>
    </xdr:from>
    <xdr:to>
      <xdr:col>0</xdr:col>
      <xdr:colOff>1672168</xdr:colOff>
      <xdr:row>3</xdr:row>
      <xdr:rowOff>149679</xdr:rowOff>
    </xdr:to>
    <xdr:pic>
      <xdr:nvPicPr>
        <xdr:cNvPr id="3" name="Imagen 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stretch>
          <a:fillRect/>
        </a:stretch>
      </xdr:blipFill>
      <xdr:spPr>
        <a:xfrm>
          <a:off x="565448" y="74084"/>
          <a:ext cx="1106720" cy="660702"/>
        </a:xfrm>
        <a:prstGeom prst="rect">
          <a:avLst/>
        </a:prstGeom>
      </xdr:spPr>
    </xdr:pic>
    <xdr:clientData/>
  </xdr:twoCellAnchor>
  <xdr:twoCellAnchor editAs="oneCell">
    <xdr:from>
      <xdr:col>8</xdr:col>
      <xdr:colOff>252601</xdr:colOff>
      <xdr:row>8</xdr:row>
      <xdr:rowOff>1691619</xdr:rowOff>
    </xdr:from>
    <xdr:to>
      <xdr:col>8</xdr:col>
      <xdr:colOff>2877532</xdr:colOff>
      <xdr:row>8</xdr:row>
      <xdr:rowOff>3592285</xdr:rowOff>
    </xdr:to>
    <xdr:pic>
      <xdr:nvPicPr>
        <xdr:cNvPr id="5" name="Imagen 4"/>
        <xdr:cNvPicPr>
          <a:picLocks noChangeAspect="1"/>
        </xdr:cNvPicPr>
      </xdr:nvPicPr>
      <xdr:blipFill rotWithShape="1">
        <a:blip xmlns:r="http://schemas.openxmlformats.org/officeDocument/2006/relationships" r:embed="rId2"/>
        <a:srcRect l="12842" t="2660" r="27769" b="8715"/>
        <a:stretch/>
      </xdr:blipFill>
      <xdr:spPr>
        <a:xfrm>
          <a:off x="12988887" y="11175798"/>
          <a:ext cx="2635137" cy="1900666"/>
        </a:xfrm>
        <a:prstGeom prst="rect">
          <a:avLst/>
        </a:prstGeom>
      </xdr:spPr>
    </xdr:pic>
    <xdr:clientData/>
  </xdr:twoCellAnchor>
  <xdr:twoCellAnchor editAs="oneCell">
    <xdr:from>
      <xdr:col>9</xdr:col>
      <xdr:colOff>367394</xdr:colOff>
      <xdr:row>7</xdr:row>
      <xdr:rowOff>670903</xdr:rowOff>
    </xdr:from>
    <xdr:to>
      <xdr:col>9</xdr:col>
      <xdr:colOff>3796394</xdr:colOff>
      <xdr:row>7</xdr:row>
      <xdr:rowOff>2449286</xdr:rowOff>
    </xdr:to>
    <xdr:pic>
      <xdr:nvPicPr>
        <xdr:cNvPr id="6" name="Imagen 5"/>
        <xdr:cNvPicPr>
          <a:picLocks noChangeAspect="1"/>
        </xdr:cNvPicPr>
      </xdr:nvPicPr>
      <xdr:blipFill>
        <a:blip xmlns:r="http://schemas.openxmlformats.org/officeDocument/2006/relationships" r:embed="rId3"/>
        <a:stretch>
          <a:fillRect/>
        </a:stretch>
      </xdr:blipFill>
      <xdr:spPr>
        <a:xfrm>
          <a:off x="16396608" y="6617224"/>
          <a:ext cx="3429000" cy="1778383"/>
        </a:xfrm>
        <a:prstGeom prst="rect">
          <a:avLst/>
        </a:prstGeom>
      </xdr:spPr>
    </xdr:pic>
    <xdr:clientData/>
  </xdr:twoCellAnchor>
  <xdr:twoCellAnchor editAs="oneCell">
    <xdr:from>
      <xdr:col>9</xdr:col>
      <xdr:colOff>122465</xdr:colOff>
      <xdr:row>9</xdr:row>
      <xdr:rowOff>81642</xdr:rowOff>
    </xdr:from>
    <xdr:to>
      <xdr:col>9</xdr:col>
      <xdr:colOff>4476750</xdr:colOff>
      <xdr:row>9</xdr:row>
      <xdr:rowOff>4626429</xdr:rowOff>
    </xdr:to>
    <xdr:pic>
      <xdr:nvPicPr>
        <xdr:cNvPr id="2" name="Imagen 1"/>
        <xdr:cNvPicPr>
          <a:picLocks noChangeAspect="1"/>
        </xdr:cNvPicPr>
      </xdr:nvPicPr>
      <xdr:blipFill>
        <a:blip xmlns:r="http://schemas.openxmlformats.org/officeDocument/2006/relationships" r:embed="rId4"/>
        <a:stretch>
          <a:fillRect/>
        </a:stretch>
      </xdr:blipFill>
      <xdr:spPr>
        <a:xfrm>
          <a:off x="16151679" y="14409963"/>
          <a:ext cx="4354285" cy="4544787"/>
        </a:xfrm>
        <a:prstGeom prst="rect">
          <a:avLst/>
        </a:prstGeom>
        <a:solidFill>
          <a:schemeClr val="accent3">
            <a:lumMod val="75000"/>
          </a:schemeClr>
        </a:solidFill>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302559</xdr:colOff>
      <xdr:row>0</xdr:row>
      <xdr:rowOff>1</xdr:rowOff>
    </xdr:from>
    <xdr:to>
      <xdr:col>2</xdr:col>
      <xdr:colOff>1882588</xdr:colOff>
      <xdr:row>3</xdr:row>
      <xdr:rowOff>149997</xdr:rowOff>
    </xdr:to>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93509" y="1"/>
          <a:ext cx="1580029" cy="750071"/>
        </a:xfrm>
        <a:prstGeom prst="rect">
          <a:avLst/>
        </a:prstGeom>
        <a:noFill/>
        <a:ln w="9525">
          <a:noFill/>
          <a:miter lim="800000"/>
          <a:headEnd/>
          <a:tailEnd/>
        </a:ln>
      </xdr:spPr>
    </xdr:pic>
    <xdr:clientData/>
  </xdr:twoCellAnchor>
  <xdr:twoCellAnchor>
    <xdr:from>
      <xdr:col>2</xdr:col>
      <xdr:colOff>16809</xdr:colOff>
      <xdr:row>65</xdr:row>
      <xdr:rowOff>0</xdr:rowOff>
    </xdr:from>
    <xdr:to>
      <xdr:col>2</xdr:col>
      <xdr:colOff>1596838</xdr:colOff>
      <xdr:row>68</xdr:row>
      <xdr:rowOff>149996</xdr:rowOff>
    </xdr:to>
    <xdr:pic>
      <xdr:nvPicPr>
        <xdr:cNvPr id="3" name="Imagen 2">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07759" y="0"/>
          <a:ext cx="1580029" cy="750071"/>
        </a:xfrm>
        <a:prstGeom prst="rect">
          <a:avLst/>
        </a:prstGeom>
        <a:noFill/>
        <a:ln w="9525">
          <a:noFill/>
          <a:miter lim="800000"/>
          <a:headEnd/>
          <a:tailEnd/>
        </a:ln>
      </xdr:spPr>
    </xdr:pic>
    <xdr:clientData/>
  </xdr:twoCellAnchor>
  <xdr:twoCellAnchor>
    <xdr:from>
      <xdr:col>2</xdr:col>
      <xdr:colOff>16809</xdr:colOff>
      <xdr:row>150</xdr:row>
      <xdr:rowOff>0</xdr:rowOff>
    </xdr:from>
    <xdr:to>
      <xdr:col>2</xdr:col>
      <xdr:colOff>1596838</xdr:colOff>
      <xdr:row>153</xdr:row>
      <xdr:rowOff>149996</xdr:rowOff>
    </xdr:to>
    <xdr:pic>
      <xdr:nvPicPr>
        <xdr:cNvPr id="4" name="Imagen 3">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807759" y="0"/>
          <a:ext cx="1580029" cy="750071"/>
        </a:xfrm>
        <a:prstGeom prst="rect">
          <a:avLst/>
        </a:prstGeom>
        <a:noFill/>
        <a:ln w="9525">
          <a:noFill/>
          <a:miter lim="800000"/>
          <a:headEnd/>
          <a:tailEnd/>
        </a:ln>
      </xdr:spPr>
    </xdr:pic>
    <xdr:clientData/>
  </xdr:twoCellAnchor>
  <xdr:twoCellAnchor>
    <xdr:from>
      <xdr:col>2</xdr:col>
      <xdr:colOff>16809</xdr:colOff>
      <xdr:row>279</xdr:row>
      <xdr:rowOff>0</xdr:rowOff>
    </xdr:from>
    <xdr:to>
      <xdr:col>2</xdr:col>
      <xdr:colOff>1596838</xdr:colOff>
      <xdr:row>282</xdr:row>
      <xdr:rowOff>149996</xdr:rowOff>
    </xdr:to>
    <xdr:pic>
      <xdr:nvPicPr>
        <xdr:cNvPr id="5" name="Imagen 4">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26659" y="0"/>
          <a:ext cx="1580029" cy="750071"/>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hyperlink" Target="https://www.cno.org.co/reuniones-cno.html" TargetMode="External"/><Relationship Id="rId1" Type="http://schemas.openxmlformats.org/officeDocument/2006/relationships/hyperlink" Target="https://www.cno.org.co/reuniones-cno.html"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showGridLines="0" zoomScaleNormal="100" workbookViewId="0">
      <selection activeCell="C7" sqref="C7"/>
    </sheetView>
  </sheetViews>
  <sheetFormatPr baseColWidth="10" defaultColWidth="0" defaultRowHeight="16.5" zeroHeight="1" x14ac:dyDescent="0.3"/>
  <cols>
    <col min="1" max="1" width="1.85546875" style="42" bestFit="1" customWidth="1"/>
    <col min="2" max="2" width="5.7109375" style="42" customWidth="1"/>
    <col min="3" max="3" width="57.140625" style="42" customWidth="1"/>
    <col min="4" max="4" width="12.42578125" style="42" customWidth="1"/>
    <col min="5" max="5" width="38.5703125" style="42" customWidth="1"/>
    <col min="6" max="6" width="5.140625" style="42" customWidth="1"/>
    <col min="7" max="9" width="0" style="42" hidden="1" customWidth="1"/>
    <col min="10" max="16384" width="10.85546875" style="42" hidden="1"/>
  </cols>
  <sheetData>
    <row r="1" spans="2:9" ht="17.25" thickBot="1" x14ac:dyDescent="0.35">
      <c r="F1" s="43"/>
      <c r="G1" s="43"/>
      <c r="H1" s="43"/>
      <c r="I1" s="43"/>
    </row>
    <row r="2" spans="2:9" ht="15" customHeight="1" x14ac:dyDescent="0.3">
      <c r="B2" s="410"/>
      <c r="C2" s="414" t="s">
        <v>42</v>
      </c>
      <c r="D2" s="414"/>
      <c r="E2" s="415"/>
      <c r="F2" s="44"/>
      <c r="G2" s="44"/>
      <c r="H2" s="43"/>
      <c r="I2" s="43"/>
    </row>
    <row r="3" spans="2:9" x14ac:dyDescent="0.3">
      <c r="B3" s="411"/>
      <c r="C3" s="416" t="s">
        <v>43</v>
      </c>
      <c r="D3" s="416"/>
      <c r="E3" s="417"/>
      <c r="F3" s="44"/>
      <c r="G3" s="44"/>
      <c r="H3" s="43"/>
      <c r="I3" s="43"/>
    </row>
    <row r="4" spans="2:9" x14ac:dyDescent="0.3">
      <c r="B4" s="412"/>
      <c r="C4" s="416" t="s">
        <v>127</v>
      </c>
      <c r="D4" s="416"/>
      <c r="E4" s="417"/>
      <c r="F4" s="44"/>
      <c r="G4" s="44"/>
      <c r="H4" s="43"/>
      <c r="I4" s="43"/>
    </row>
    <row r="5" spans="2:9" ht="15.75" customHeight="1" thickBot="1" x14ac:dyDescent="0.35">
      <c r="B5" s="413"/>
      <c r="C5" s="421" t="s">
        <v>144</v>
      </c>
      <c r="D5" s="421"/>
      <c r="E5" s="422"/>
      <c r="F5" s="44"/>
      <c r="G5" s="44"/>
      <c r="H5" s="43"/>
      <c r="I5" s="43"/>
    </row>
    <row r="6" spans="2:9" ht="18" customHeight="1" thickBot="1" x14ac:dyDescent="0.35">
      <c r="B6" s="418" t="s">
        <v>34</v>
      </c>
      <c r="C6" s="419"/>
      <c r="D6" s="419"/>
      <c r="E6" s="420"/>
      <c r="F6" s="45"/>
      <c r="G6" s="45"/>
      <c r="H6" s="45"/>
      <c r="I6" s="45"/>
    </row>
    <row r="7" spans="2:9" ht="33" x14ac:dyDescent="0.3">
      <c r="B7" s="46">
        <v>1</v>
      </c>
      <c r="C7" s="47" t="s">
        <v>35</v>
      </c>
      <c r="D7" s="48" t="s">
        <v>60</v>
      </c>
      <c r="E7" s="49" t="s">
        <v>139</v>
      </c>
      <c r="F7" s="43"/>
      <c r="G7" s="43"/>
      <c r="H7" s="43"/>
      <c r="I7" s="43"/>
    </row>
    <row r="8" spans="2:9" ht="25.5" customHeight="1" x14ac:dyDescent="0.3">
      <c r="B8" s="50">
        <v>2</v>
      </c>
      <c r="C8" s="51" t="s">
        <v>36</v>
      </c>
      <c r="D8" s="52"/>
      <c r="E8" s="53"/>
      <c r="F8" s="43"/>
      <c r="G8" s="43"/>
      <c r="H8" s="43"/>
      <c r="I8" s="43"/>
    </row>
    <row r="9" spans="2:9" ht="24.75" customHeight="1" x14ac:dyDescent="0.3">
      <c r="B9" s="50">
        <v>3</v>
      </c>
      <c r="C9" s="51" t="s">
        <v>37</v>
      </c>
      <c r="D9" s="52"/>
      <c r="E9" s="53"/>
      <c r="F9" s="43"/>
      <c r="G9" s="43"/>
      <c r="H9" s="43"/>
      <c r="I9" s="43"/>
    </row>
    <row r="10" spans="2:9" ht="30.75" customHeight="1" x14ac:dyDescent="0.3">
      <c r="B10" s="50">
        <v>4</v>
      </c>
      <c r="C10" s="51" t="s">
        <v>38</v>
      </c>
      <c r="D10" s="52"/>
      <c r="E10" s="53"/>
      <c r="F10" s="43"/>
      <c r="G10" s="43"/>
      <c r="H10" s="43"/>
      <c r="I10" s="43"/>
    </row>
    <row r="11" spans="2:9" ht="34.5" customHeight="1" x14ac:dyDescent="0.3">
      <c r="B11" s="50">
        <v>5</v>
      </c>
      <c r="C11" s="54" t="s">
        <v>39</v>
      </c>
      <c r="D11" s="52"/>
      <c r="E11" s="53"/>
      <c r="F11" s="43"/>
      <c r="G11" s="43"/>
      <c r="H11" s="43"/>
      <c r="I11" s="43"/>
    </row>
    <row r="12" spans="2:9" ht="26.25" customHeight="1" x14ac:dyDescent="0.3">
      <c r="B12" s="50">
        <v>6</v>
      </c>
      <c r="C12" s="51" t="s">
        <v>40</v>
      </c>
      <c r="D12" s="52"/>
      <c r="E12" s="53"/>
      <c r="F12" s="43"/>
      <c r="G12" s="43"/>
      <c r="H12" s="43"/>
      <c r="I12" s="43"/>
    </row>
    <row r="13" spans="2:9" ht="34.5" customHeight="1" thickBot="1" x14ac:dyDescent="0.35">
      <c r="B13" s="55">
        <v>7</v>
      </c>
      <c r="C13" s="56" t="s">
        <v>41</v>
      </c>
      <c r="D13" s="57"/>
      <c r="E13" s="58"/>
    </row>
    <row r="14" spans="2:9" x14ac:dyDescent="0.3">
      <c r="B14" s="59" t="s">
        <v>221</v>
      </c>
      <c r="C14" s="59"/>
      <c r="D14" s="59"/>
    </row>
    <row r="15" spans="2:9" x14ac:dyDescent="0.3"/>
  </sheetData>
  <mergeCells count="6">
    <mergeCell ref="B2:B5"/>
    <mergeCell ref="C2:E2"/>
    <mergeCell ref="C3:E3"/>
    <mergeCell ref="C4:E4"/>
    <mergeCell ref="B6:E6"/>
    <mergeCell ref="C5:E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22"/>
  <sheetViews>
    <sheetView showGridLines="0" tabSelected="1" zoomScale="98" zoomScaleNormal="98" workbookViewId="0">
      <selection activeCell="A17" sqref="A17"/>
    </sheetView>
  </sheetViews>
  <sheetFormatPr baseColWidth="10" defaultColWidth="10.85546875" defaultRowHeight="16.5" x14ac:dyDescent="0.25"/>
  <cols>
    <col min="1" max="1" width="34.42578125" style="62" customWidth="1"/>
    <col min="2" max="2" width="7.5703125" style="62" customWidth="1"/>
    <col min="3" max="3" width="25.85546875" style="62" customWidth="1"/>
    <col min="4" max="4" width="17.85546875" style="62" customWidth="1"/>
    <col min="5" max="5" width="18.140625" style="62" customWidth="1"/>
    <col min="6" max="6" width="13.5703125" style="62" customWidth="1"/>
    <col min="7" max="7" width="50.28515625" style="63" customWidth="1"/>
    <col min="8" max="8" width="64.140625" style="288" customWidth="1"/>
    <col min="9" max="16384" width="10.85546875" style="62"/>
  </cols>
  <sheetData>
    <row r="1" spans="1:9" ht="27" customHeight="1" x14ac:dyDescent="0.25">
      <c r="A1" s="432"/>
      <c r="B1" s="414" t="s">
        <v>42</v>
      </c>
      <c r="C1" s="414"/>
      <c r="D1" s="414"/>
      <c r="E1" s="414"/>
      <c r="F1" s="414"/>
      <c r="G1" s="414"/>
      <c r="H1" s="414"/>
      <c r="I1" s="40"/>
    </row>
    <row r="2" spans="1:9" x14ac:dyDescent="0.25">
      <c r="A2" s="433"/>
      <c r="B2" s="416" t="s">
        <v>1167</v>
      </c>
      <c r="C2" s="416"/>
      <c r="D2" s="416"/>
      <c r="E2" s="416"/>
      <c r="F2" s="416"/>
      <c r="G2" s="416"/>
      <c r="H2" s="416"/>
      <c r="I2" s="40"/>
    </row>
    <row r="3" spans="1:9" x14ac:dyDescent="0.25">
      <c r="A3" s="433"/>
      <c r="B3" s="40"/>
      <c r="C3" s="60"/>
      <c r="D3" s="40"/>
      <c r="E3" s="40"/>
      <c r="F3" s="40"/>
      <c r="G3" s="60"/>
      <c r="H3" s="60"/>
      <c r="I3" s="63"/>
    </row>
    <row r="4" spans="1:9" x14ac:dyDescent="0.25">
      <c r="A4" s="433"/>
      <c r="B4" s="416" t="s">
        <v>127</v>
      </c>
      <c r="C4" s="416"/>
      <c r="D4" s="416"/>
      <c r="E4" s="416"/>
      <c r="F4" s="416"/>
      <c r="G4" s="416"/>
      <c r="H4" s="416"/>
      <c r="I4" s="40"/>
    </row>
    <row r="5" spans="1:9" ht="33" customHeight="1" thickBot="1" x14ac:dyDescent="0.3">
      <c r="A5" s="64" t="s">
        <v>169</v>
      </c>
      <c r="B5" s="423" t="s">
        <v>161</v>
      </c>
      <c r="C5" s="423"/>
      <c r="D5" s="423"/>
      <c r="E5" s="423"/>
      <c r="F5" s="423"/>
      <c r="G5" s="423"/>
      <c r="H5" s="423"/>
      <c r="I5" s="61"/>
    </row>
    <row r="6" spans="1:9" ht="40.5" customHeight="1" thickBot="1" x14ac:dyDescent="0.3">
      <c r="A6" s="425" t="s">
        <v>1018</v>
      </c>
      <c r="B6" s="426"/>
      <c r="C6" s="426"/>
      <c r="D6" s="426"/>
      <c r="E6" s="426"/>
      <c r="F6" s="427"/>
      <c r="G6" s="65" t="s">
        <v>140</v>
      </c>
      <c r="H6" s="66" t="s">
        <v>432</v>
      </c>
    </row>
    <row r="7" spans="1:9" ht="31.5" customHeight="1" thickBot="1" x14ac:dyDescent="0.3">
      <c r="A7" s="67" t="s">
        <v>8</v>
      </c>
      <c r="B7" s="428" t="s">
        <v>19</v>
      </c>
      <c r="C7" s="428"/>
      <c r="D7" s="68" t="s">
        <v>22</v>
      </c>
      <c r="E7" s="69" t="s">
        <v>0</v>
      </c>
      <c r="F7" s="70" t="s">
        <v>7</v>
      </c>
      <c r="G7" s="71" t="s">
        <v>431</v>
      </c>
      <c r="H7" s="287" t="s">
        <v>433</v>
      </c>
    </row>
    <row r="8" spans="1:9" ht="293.25" customHeight="1" x14ac:dyDescent="0.25">
      <c r="A8" s="429" t="s">
        <v>183</v>
      </c>
      <c r="B8" s="4" t="s">
        <v>2</v>
      </c>
      <c r="C8" s="2" t="s">
        <v>199</v>
      </c>
      <c r="D8" s="1" t="s">
        <v>220</v>
      </c>
      <c r="E8" s="1" t="s">
        <v>145</v>
      </c>
      <c r="F8" s="329">
        <v>43615</v>
      </c>
      <c r="G8" s="165" t="s">
        <v>478</v>
      </c>
      <c r="H8" s="297" t="s">
        <v>998</v>
      </c>
    </row>
    <row r="9" spans="1:9" ht="125.25" customHeight="1" x14ac:dyDescent="0.25">
      <c r="A9" s="429"/>
      <c r="B9" s="135" t="s">
        <v>3</v>
      </c>
      <c r="C9" s="2" t="s">
        <v>200</v>
      </c>
      <c r="D9" s="1" t="s">
        <v>201</v>
      </c>
      <c r="E9" s="1" t="s">
        <v>202</v>
      </c>
      <c r="F9" s="330">
        <v>43707</v>
      </c>
      <c r="G9" s="286" t="s">
        <v>479</v>
      </c>
      <c r="H9" s="298" t="s">
        <v>999</v>
      </c>
    </row>
    <row r="10" spans="1:9" ht="107.25" customHeight="1" x14ac:dyDescent="0.25">
      <c r="A10" s="430"/>
      <c r="B10" s="135" t="s">
        <v>4</v>
      </c>
      <c r="C10" s="2" t="s">
        <v>203</v>
      </c>
      <c r="D10" s="1" t="s">
        <v>204</v>
      </c>
      <c r="E10" s="1" t="s">
        <v>145</v>
      </c>
      <c r="F10" s="330">
        <v>43738</v>
      </c>
      <c r="G10" s="168" t="s">
        <v>480</v>
      </c>
      <c r="H10" s="299" t="s">
        <v>1000</v>
      </c>
    </row>
    <row r="11" spans="1:9" ht="117" customHeight="1" x14ac:dyDescent="0.25">
      <c r="A11" s="431" t="s">
        <v>184</v>
      </c>
      <c r="B11" s="4" t="s">
        <v>5</v>
      </c>
      <c r="C11" s="2" t="s">
        <v>156</v>
      </c>
      <c r="D11" s="1" t="s">
        <v>157</v>
      </c>
      <c r="E11" s="1" t="s">
        <v>145</v>
      </c>
      <c r="F11" s="331">
        <v>43707</v>
      </c>
      <c r="G11" s="168" t="s">
        <v>481</v>
      </c>
      <c r="H11" s="298" t="s">
        <v>989</v>
      </c>
    </row>
    <row r="12" spans="1:9" ht="258.75" customHeight="1" x14ac:dyDescent="0.25">
      <c r="A12" s="430"/>
      <c r="B12" s="4" t="s">
        <v>6</v>
      </c>
      <c r="C12" s="2" t="s">
        <v>208</v>
      </c>
      <c r="D12" s="1" t="s">
        <v>147</v>
      </c>
      <c r="E12" s="1" t="s">
        <v>146</v>
      </c>
      <c r="F12" s="331">
        <v>43799</v>
      </c>
      <c r="G12" s="169" t="s">
        <v>482</v>
      </c>
      <c r="H12" s="300" t="s">
        <v>1001</v>
      </c>
    </row>
    <row r="13" spans="1:9" ht="135.75" customHeight="1" x14ac:dyDescent="0.25">
      <c r="A13" s="431" t="s">
        <v>185</v>
      </c>
      <c r="B13" s="4" t="s">
        <v>12</v>
      </c>
      <c r="C13" s="2" t="s">
        <v>101</v>
      </c>
      <c r="D13" s="1" t="s">
        <v>219</v>
      </c>
      <c r="E13" s="1" t="s">
        <v>100</v>
      </c>
      <c r="F13" s="3">
        <v>43496</v>
      </c>
      <c r="G13" s="335"/>
      <c r="H13" s="298" t="s">
        <v>1021</v>
      </c>
    </row>
    <row r="14" spans="1:9" ht="97.5" customHeight="1" x14ac:dyDescent="0.25">
      <c r="A14" s="430"/>
      <c r="B14" s="135" t="s">
        <v>166</v>
      </c>
      <c r="C14" s="2" t="s">
        <v>159</v>
      </c>
      <c r="D14" s="1" t="s">
        <v>158</v>
      </c>
      <c r="E14" s="1" t="s">
        <v>145</v>
      </c>
      <c r="F14" s="3">
        <v>43799</v>
      </c>
      <c r="G14" s="169" t="s">
        <v>483</v>
      </c>
      <c r="H14" s="301" t="s">
        <v>1002</v>
      </c>
    </row>
    <row r="15" spans="1:9" ht="304.5" customHeight="1" x14ac:dyDescent="0.25">
      <c r="A15" s="74" t="s">
        <v>186</v>
      </c>
      <c r="B15" s="73" t="s">
        <v>14</v>
      </c>
      <c r="C15" s="17" t="s">
        <v>106</v>
      </c>
      <c r="D15" s="35" t="s">
        <v>107</v>
      </c>
      <c r="E15" s="35" t="s">
        <v>142</v>
      </c>
      <c r="F15" s="1" t="s">
        <v>209</v>
      </c>
      <c r="G15" s="168" t="s">
        <v>484</v>
      </c>
      <c r="H15" s="336" t="s">
        <v>1022</v>
      </c>
    </row>
    <row r="16" spans="1:9" ht="96" customHeight="1" thickBot="1" x14ac:dyDescent="0.3">
      <c r="A16" s="75" t="s">
        <v>187</v>
      </c>
      <c r="B16" s="41" t="s">
        <v>21</v>
      </c>
      <c r="C16" s="22" t="s">
        <v>104</v>
      </c>
      <c r="D16" s="38" t="s">
        <v>102</v>
      </c>
      <c r="E16" s="38" t="s">
        <v>103</v>
      </c>
      <c r="F16" s="332" t="s">
        <v>1017</v>
      </c>
      <c r="G16" s="167"/>
      <c r="H16" s="302" t="s">
        <v>1020</v>
      </c>
    </row>
    <row r="17" spans="1:8" ht="15.75" customHeight="1" x14ac:dyDescent="0.25">
      <c r="A17" s="158" t="s">
        <v>1028</v>
      </c>
      <c r="C17" s="76"/>
      <c r="D17" s="76"/>
      <c r="E17" s="76"/>
      <c r="F17" s="77"/>
    </row>
    <row r="18" spans="1:8" x14ac:dyDescent="0.25">
      <c r="A18" s="78"/>
      <c r="B18" s="78"/>
      <c r="C18" s="78"/>
      <c r="D18" s="78"/>
      <c r="E18" s="78"/>
      <c r="F18" s="79"/>
    </row>
    <row r="19" spans="1:8" x14ac:dyDescent="0.25">
      <c r="A19" s="78"/>
      <c r="B19" s="78"/>
      <c r="C19" s="78"/>
      <c r="D19" s="78"/>
      <c r="E19" s="78"/>
      <c r="F19" s="79"/>
    </row>
    <row r="20" spans="1:8" x14ac:dyDescent="0.25">
      <c r="A20" s="78"/>
      <c r="B20" s="78"/>
      <c r="C20" s="78"/>
      <c r="D20" s="78"/>
      <c r="E20" s="78"/>
      <c r="F20" s="79"/>
    </row>
    <row r="21" spans="1:8" x14ac:dyDescent="0.25">
      <c r="A21" s="424"/>
      <c r="B21" s="424"/>
      <c r="C21" s="424"/>
      <c r="D21" s="424"/>
      <c r="E21" s="424"/>
      <c r="F21" s="424"/>
      <c r="G21" s="424"/>
      <c r="H21" s="424"/>
    </row>
    <row r="22" spans="1:8" x14ac:dyDescent="0.25">
      <c r="A22" s="424"/>
      <c r="B22" s="424"/>
      <c r="C22" s="424"/>
      <c r="D22" s="424"/>
      <c r="E22" s="424"/>
      <c r="F22" s="424"/>
      <c r="G22" s="424"/>
      <c r="H22" s="424"/>
    </row>
  </sheetData>
  <mergeCells count="11">
    <mergeCell ref="B1:H1"/>
    <mergeCell ref="B2:H2"/>
    <mergeCell ref="B4:H4"/>
    <mergeCell ref="B5:H5"/>
    <mergeCell ref="A21:H22"/>
    <mergeCell ref="A6:F6"/>
    <mergeCell ref="B7:C7"/>
    <mergeCell ref="A8:A10"/>
    <mergeCell ref="A13:A14"/>
    <mergeCell ref="A1:A4"/>
    <mergeCell ref="A11:A1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16"/>
  <sheetViews>
    <sheetView showGridLines="0" zoomScale="70" zoomScaleNormal="70" workbookViewId="0">
      <selection activeCell="A9" sqref="A9"/>
    </sheetView>
  </sheetViews>
  <sheetFormatPr baseColWidth="10" defaultColWidth="10.85546875" defaultRowHeight="16.5" x14ac:dyDescent="0.3"/>
  <cols>
    <col min="1" max="2" width="10.85546875" style="42"/>
    <col min="3" max="3" width="16" style="42" customWidth="1"/>
    <col min="4" max="4" width="10.85546875" style="42"/>
    <col min="5" max="5" width="57.42578125" style="42" customWidth="1"/>
    <col min="6" max="6" width="24.42578125" style="42" customWidth="1"/>
    <col min="7" max="7" width="16" style="42" customWidth="1"/>
    <col min="8" max="8" width="24.42578125" style="42" customWidth="1"/>
    <col min="9" max="9" width="15.28515625" style="42" customWidth="1"/>
    <col min="10" max="10" width="16.42578125" style="42" customWidth="1"/>
    <col min="11" max="11" width="13.28515625" style="42" customWidth="1"/>
    <col min="12" max="12" width="10.85546875" style="42" customWidth="1"/>
    <col min="13" max="13" width="20.85546875" style="42" customWidth="1"/>
    <col min="14" max="14" width="95.85546875" style="42" customWidth="1"/>
    <col min="15" max="15" width="45.42578125" style="43" customWidth="1"/>
    <col min="16" max="16" width="49.140625" style="43" customWidth="1"/>
    <col min="17" max="16384" width="10.85546875" style="42"/>
  </cols>
  <sheetData>
    <row r="1" spans="1:16" ht="15" customHeight="1" x14ac:dyDescent="0.3">
      <c r="A1" s="432"/>
      <c r="B1" s="434"/>
      <c r="C1" s="414" t="s">
        <v>42</v>
      </c>
      <c r="D1" s="414"/>
      <c r="E1" s="414"/>
      <c r="F1" s="414"/>
      <c r="G1" s="414"/>
      <c r="H1" s="414"/>
      <c r="I1" s="414"/>
      <c r="J1" s="414"/>
      <c r="K1" s="414"/>
      <c r="L1" s="414"/>
      <c r="M1" s="414"/>
      <c r="N1" s="414"/>
      <c r="O1" s="414"/>
      <c r="P1" s="414"/>
    </row>
    <row r="2" spans="1:16" ht="15" customHeight="1" x14ac:dyDescent="0.3">
      <c r="A2" s="433"/>
      <c r="B2" s="435"/>
      <c r="C2" s="416" t="s">
        <v>1167</v>
      </c>
      <c r="D2" s="416"/>
      <c r="E2" s="416"/>
      <c r="F2" s="416"/>
      <c r="G2" s="416"/>
      <c r="H2" s="416"/>
      <c r="I2" s="416"/>
      <c r="J2" s="416"/>
      <c r="K2" s="416"/>
      <c r="L2" s="416"/>
      <c r="M2" s="416"/>
      <c r="N2" s="416"/>
      <c r="O2" s="416"/>
      <c r="P2" s="416"/>
    </row>
    <row r="3" spans="1:16" ht="15.75" customHeight="1" x14ac:dyDescent="0.3">
      <c r="A3" s="433"/>
      <c r="B3" s="435"/>
      <c r="C3" s="416" t="s">
        <v>127</v>
      </c>
      <c r="D3" s="416"/>
      <c r="E3" s="416"/>
      <c r="F3" s="416"/>
      <c r="G3" s="416"/>
      <c r="H3" s="416"/>
      <c r="I3" s="416"/>
      <c r="J3" s="416"/>
      <c r="K3" s="416"/>
      <c r="L3" s="416"/>
      <c r="M3" s="416"/>
      <c r="N3" s="416"/>
      <c r="O3" s="416"/>
      <c r="P3" s="416"/>
    </row>
    <row r="4" spans="1:16" ht="28.5" customHeight="1" thickBot="1" x14ac:dyDescent="0.35">
      <c r="A4" s="80"/>
      <c r="B4" s="81"/>
      <c r="C4" s="445" t="s">
        <v>1</v>
      </c>
      <c r="D4" s="445"/>
      <c r="E4" s="445"/>
      <c r="F4" s="445"/>
      <c r="G4" s="445"/>
      <c r="H4" s="445"/>
      <c r="I4" s="445"/>
      <c r="J4" s="445"/>
      <c r="K4" s="445"/>
      <c r="L4" s="445"/>
      <c r="M4" s="445"/>
      <c r="N4" s="445"/>
      <c r="O4" s="445"/>
      <c r="P4" s="445"/>
    </row>
    <row r="5" spans="1:16" ht="27" customHeight="1" thickBot="1" x14ac:dyDescent="0.35">
      <c r="A5" s="438" t="s">
        <v>44</v>
      </c>
      <c r="B5" s="439"/>
      <c r="C5" s="439"/>
      <c r="D5" s="439"/>
      <c r="E5" s="439"/>
      <c r="F5" s="439"/>
      <c r="G5" s="439"/>
      <c r="H5" s="439"/>
      <c r="I5" s="439"/>
      <c r="J5" s="439"/>
      <c r="K5" s="439"/>
      <c r="L5" s="439"/>
      <c r="M5" s="440"/>
      <c r="N5" s="160"/>
      <c r="O5" s="446" t="s">
        <v>140</v>
      </c>
      <c r="P5" s="448" t="s">
        <v>432</v>
      </c>
    </row>
    <row r="6" spans="1:16" ht="28.5" customHeight="1" thickBot="1" x14ac:dyDescent="0.35">
      <c r="A6" s="441" t="s">
        <v>45</v>
      </c>
      <c r="B6" s="442"/>
      <c r="C6" s="442"/>
      <c r="D6" s="442"/>
      <c r="E6" s="442" t="s">
        <v>46</v>
      </c>
      <c r="F6" s="442"/>
      <c r="G6" s="442"/>
      <c r="H6" s="442"/>
      <c r="I6" s="442"/>
      <c r="J6" s="442"/>
      <c r="K6" s="442" t="s">
        <v>47</v>
      </c>
      <c r="L6" s="442"/>
      <c r="M6" s="443"/>
      <c r="N6" s="450" t="s">
        <v>434</v>
      </c>
      <c r="O6" s="447"/>
      <c r="P6" s="449"/>
    </row>
    <row r="7" spans="1:16" ht="36" customHeight="1" thickBot="1" x14ac:dyDescent="0.35">
      <c r="A7" s="82" t="s">
        <v>48</v>
      </c>
      <c r="B7" s="83" t="s">
        <v>49</v>
      </c>
      <c r="C7" s="83" t="s">
        <v>50</v>
      </c>
      <c r="D7" s="83" t="s">
        <v>51</v>
      </c>
      <c r="E7" s="83" t="s">
        <v>52</v>
      </c>
      <c r="F7" s="83" t="s">
        <v>53</v>
      </c>
      <c r="G7" s="444" t="s">
        <v>54</v>
      </c>
      <c r="H7" s="444"/>
      <c r="I7" s="83" t="s">
        <v>55</v>
      </c>
      <c r="J7" s="83" t="s">
        <v>56</v>
      </c>
      <c r="K7" s="83" t="s">
        <v>57</v>
      </c>
      <c r="L7" s="83" t="s">
        <v>58</v>
      </c>
      <c r="M7" s="84" t="s">
        <v>29</v>
      </c>
      <c r="N7" s="451"/>
      <c r="O7" s="71" t="s">
        <v>431</v>
      </c>
      <c r="P7" s="85" t="s">
        <v>433</v>
      </c>
    </row>
    <row r="8" spans="1:16" s="5" customFormat="1" ht="408.75" customHeight="1" x14ac:dyDescent="0.25">
      <c r="A8" s="86" t="s">
        <v>148</v>
      </c>
      <c r="B8" s="87">
        <v>1711</v>
      </c>
      <c r="C8" s="87" t="s">
        <v>162</v>
      </c>
      <c r="D8" s="87" t="s">
        <v>59</v>
      </c>
      <c r="E8" s="88" t="s">
        <v>188</v>
      </c>
      <c r="F8" s="88" t="s">
        <v>189</v>
      </c>
      <c r="G8" s="437" t="s">
        <v>215</v>
      </c>
      <c r="H8" s="437"/>
      <c r="I8" s="87" t="s">
        <v>114</v>
      </c>
      <c r="J8" s="133" t="s">
        <v>216</v>
      </c>
      <c r="K8" s="89">
        <v>43497</v>
      </c>
      <c r="L8" s="89">
        <v>43769</v>
      </c>
      <c r="M8" s="90" t="s">
        <v>217</v>
      </c>
      <c r="N8" s="357" t="s">
        <v>1031</v>
      </c>
      <c r="O8" s="344" t="s">
        <v>485</v>
      </c>
      <c r="P8" s="348" t="s">
        <v>1033</v>
      </c>
    </row>
    <row r="9" spans="1:16" s="5" customFormat="1" ht="358.5" customHeight="1" thickBot="1" x14ac:dyDescent="0.3">
      <c r="A9" s="91" t="s">
        <v>148</v>
      </c>
      <c r="B9" s="92"/>
      <c r="C9" s="92" t="s">
        <v>149</v>
      </c>
      <c r="D9" s="92" t="s">
        <v>150</v>
      </c>
      <c r="E9" s="93" t="s">
        <v>151</v>
      </c>
      <c r="F9" s="93" t="s">
        <v>152</v>
      </c>
      <c r="G9" s="436" t="s">
        <v>218</v>
      </c>
      <c r="H9" s="436"/>
      <c r="I9" s="92" t="s">
        <v>114</v>
      </c>
      <c r="J9" s="134" t="s">
        <v>216</v>
      </c>
      <c r="K9" s="94">
        <v>43497</v>
      </c>
      <c r="L9" s="94">
        <v>43769</v>
      </c>
      <c r="M9" s="95" t="s">
        <v>217</v>
      </c>
      <c r="N9" s="358" t="s">
        <v>1032</v>
      </c>
      <c r="O9" s="344" t="s">
        <v>486</v>
      </c>
      <c r="P9" s="359" t="s">
        <v>1034</v>
      </c>
    </row>
    <row r="10" spans="1:16" x14ac:dyDescent="0.3">
      <c r="A10" s="158" t="s">
        <v>1028</v>
      </c>
      <c r="C10" s="158"/>
    </row>
    <row r="16" spans="1:16" x14ac:dyDescent="0.3">
      <c r="E16" s="96"/>
    </row>
  </sheetData>
  <mergeCells count="15">
    <mergeCell ref="A1:B3"/>
    <mergeCell ref="G9:H9"/>
    <mergeCell ref="G8:H8"/>
    <mergeCell ref="A5:M5"/>
    <mergeCell ref="A6:D6"/>
    <mergeCell ref="E6:J6"/>
    <mergeCell ref="K6:M6"/>
    <mergeCell ref="G7:H7"/>
    <mergeCell ref="C1:P1"/>
    <mergeCell ref="C2:P2"/>
    <mergeCell ref="C3:P3"/>
    <mergeCell ref="C4:P4"/>
    <mergeCell ref="O5:O6"/>
    <mergeCell ref="P5:P6"/>
    <mergeCell ref="N6:N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14"/>
  <sheetViews>
    <sheetView showGridLines="0" topLeftCell="A10" zoomScale="80" zoomScaleNormal="80" workbookViewId="0">
      <selection activeCell="A3" sqref="A3:J3"/>
    </sheetView>
  </sheetViews>
  <sheetFormatPr baseColWidth="10" defaultRowHeight="16.5" zeroHeight="1" x14ac:dyDescent="0.25"/>
  <cols>
    <col min="1" max="1" width="27" style="25" customWidth="1"/>
    <col min="2" max="2" width="24.28515625" style="5" customWidth="1"/>
    <col min="3" max="3" width="23.5703125" style="5" customWidth="1"/>
    <col min="4" max="4" width="24.28515625" style="5" customWidth="1"/>
    <col min="5" max="5" width="14.140625" style="5" customWidth="1"/>
    <col min="6" max="6" width="19.28515625" style="5" customWidth="1"/>
    <col min="7" max="7" width="13" style="5" customWidth="1"/>
    <col min="8" max="8" width="63" style="5" customWidth="1"/>
    <col min="9" max="10" width="49.140625" style="26" customWidth="1"/>
    <col min="11" max="254" width="10.85546875" style="5"/>
    <col min="255" max="255" width="27" style="5" customWidth="1"/>
    <col min="256" max="256" width="56.42578125" style="5" customWidth="1"/>
    <col min="257" max="257" width="13.42578125" style="5" customWidth="1"/>
    <col min="258" max="258" width="14.42578125" style="5" bestFit="1" customWidth="1"/>
    <col min="259" max="259" width="10.85546875" style="5"/>
    <col min="260" max="260" width="15.5703125" style="5" customWidth="1"/>
    <col min="261" max="261" width="18.42578125" style="5" customWidth="1"/>
    <col min="262" max="510" width="10.85546875" style="5"/>
    <col min="511" max="511" width="27" style="5" customWidth="1"/>
    <col min="512" max="512" width="56.42578125" style="5" customWidth="1"/>
    <col min="513" max="513" width="13.42578125" style="5" customWidth="1"/>
    <col min="514" max="514" width="14.42578125" style="5" bestFit="1" customWidth="1"/>
    <col min="515" max="515" width="10.85546875" style="5"/>
    <col min="516" max="516" width="15.5703125" style="5" customWidth="1"/>
    <col min="517" max="517" width="18.42578125" style="5" customWidth="1"/>
    <col min="518" max="766" width="10.85546875" style="5"/>
    <col min="767" max="767" width="27" style="5" customWidth="1"/>
    <col min="768" max="768" width="56.42578125" style="5" customWidth="1"/>
    <col min="769" max="769" width="13.42578125" style="5" customWidth="1"/>
    <col min="770" max="770" width="14.42578125" style="5" bestFit="1" customWidth="1"/>
    <col min="771" max="771" width="10.85546875" style="5"/>
    <col min="772" max="772" width="15.5703125" style="5" customWidth="1"/>
    <col min="773" max="773" width="18.42578125" style="5" customWidth="1"/>
    <col min="774" max="1022" width="10.85546875" style="5"/>
    <col min="1023" max="1023" width="27" style="5" customWidth="1"/>
    <col min="1024" max="1024" width="56.42578125" style="5" customWidth="1"/>
    <col min="1025" max="1025" width="13.42578125" style="5" customWidth="1"/>
    <col min="1026" max="1026" width="14.42578125" style="5" bestFit="1" customWidth="1"/>
    <col min="1027" max="1027" width="10.85546875" style="5"/>
    <col min="1028" max="1028" width="15.5703125" style="5" customWidth="1"/>
    <col min="1029" max="1029" width="18.42578125" style="5" customWidth="1"/>
    <col min="1030" max="1278" width="10.85546875" style="5"/>
    <col min="1279" max="1279" width="27" style="5" customWidth="1"/>
    <col min="1280" max="1280" width="56.42578125" style="5" customWidth="1"/>
    <col min="1281" max="1281" width="13.42578125" style="5" customWidth="1"/>
    <col min="1282" max="1282" width="14.42578125" style="5" bestFit="1" customWidth="1"/>
    <col min="1283" max="1283" width="10.85546875" style="5"/>
    <col min="1284" max="1284" width="15.5703125" style="5" customWidth="1"/>
    <col min="1285" max="1285" width="18.42578125" style="5" customWidth="1"/>
    <col min="1286" max="1534" width="10.85546875" style="5"/>
    <col min="1535" max="1535" width="27" style="5" customWidth="1"/>
    <col min="1536" max="1536" width="56.42578125" style="5" customWidth="1"/>
    <col min="1537" max="1537" width="13.42578125" style="5" customWidth="1"/>
    <col min="1538" max="1538" width="14.42578125" style="5" bestFit="1" customWidth="1"/>
    <col min="1539" max="1539" width="10.85546875" style="5"/>
    <col min="1540" max="1540" width="15.5703125" style="5" customWidth="1"/>
    <col min="1541" max="1541" width="18.42578125" style="5" customWidth="1"/>
    <col min="1542" max="1790" width="10.85546875" style="5"/>
    <col min="1791" max="1791" width="27" style="5" customWidth="1"/>
    <col min="1792" max="1792" width="56.42578125" style="5" customWidth="1"/>
    <col min="1793" max="1793" width="13.42578125" style="5" customWidth="1"/>
    <col min="1794" max="1794" width="14.42578125" style="5" bestFit="1" customWidth="1"/>
    <col min="1795" max="1795" width="10.85546875" style="5"/>
    <col min="1796" max="1796" width="15.5703125" style="5" customWidth="1"/>
    <col min="1797" max="1797" width="18.42578125" style="5" customWidth="1"/>
    <col min="1798" max="2046" width="10.85546875" style="5"/>
    <col min="2047" max="2047" width="27" style="5" customWidth="1"/>
    <col min="2048" max="2048" width="56.42578125" style="5" customWidth="1"/>
    <col min="2049" max="2049" width="13.42578125" style="5" customWidth="1"/>
    <col min="2050" max="2050" width="14.42578125" style="5" bestFit="1" customWidth="1"/>
    <col min="2051" max="2051" width="10.85546875" style="5"/>
    <col min="2052" max="2052" width="15.5703125" style="5" customWidth="1"/>
    <col min="2053" max="2053" width="18.42578125" style="5" customWidth="1"/>
    <col min="2054" max="2302" width="10.85546875" style="5"/>
    <col min="2303" max="2303" width="27" style="5" customWidth="1"/>
    <col min="2304" max="2304" width="56.42578125" style="5" customWidth="1"/>
    <col min="2305" max="2305" width="13.42578125" style="5" customWidth="1"/>
    <col min="2306" max="2306" width="14.42578125" style="5" bestFit="1" customWidth="1"/>
    <col min="2307" max="2307" width="10.85546875" style="5"/>
    <col min="2308" max="2308" width="15.5703125" style="5" customWidth="1"/>
    <col min="2309" max="2309" width="18.42578125" style="5" customWidth="1"/>
    <col min="2310" max="2558" width="10.85546875" style="5"/>
    <col min="2559" max="2559" width="27" style="5" customWidth="1"/>
    <col min="2560" max="2560" width="56.42578125" style="5" customWidth="1"/>
    <col min="2561" max="2561" width="13.42578125" style="5" customWidth="1"/>
    <col min="2562" max="2562" width="14.42578125" style="5" bestFit="1" customWidth="1"/>
    <col min="2563" max="2563" width="10.85546875" style="5"/>
    <col min="2564" max="2564" width="15.5703125" style="5" customWidth="1"/>
    <col min="2565" max="2565" width="18.42578125" style="5" customWidth="1"/>
    <col min="2566" max="2814" width="10.85546875" style="5"/>
    <col min="2815" max="2815" width="27" style="5" customWidth="1"/>
    <col min="2816" max="2816" width="56.42578125" style="5" customWidth="1"/>
    <col min="2817" max="2817" width="13.42578125" style="5" customWidth="1"/>
    <col min="2818" max="2818" width="14.42578125" style="5" bestFit="1" customWidth="1"/>
    <col min="2819" max="2819" width="10.85546875" style="5"/>
    <col min="2820" max="2820" width="15.5703125" style="5" customWidth="1"/>
    <col min="2821" max="2821" width="18.42578125" style="5" customWidth="1"/>
    <col min="2822" max="3070" width="10.85546875" style="5"/>
    <col min="3071" max="3071" width="27" style="5" customWidth="1"/>
    <col min="3072" max="3072" width="56.42578125" style="5" customWidth="1"/>
    <col min="3073" max="3073" width="13.42578125" style="5" customWidth="1"/>
    <col min="3074" max="3074" width="14.42578125" style="5" bestFit="1" customWidth="1"/>
    <col min="3075" max="3075" width="10.85546875" style="5"/>
    <col min="3076" max="3076" width="15.5703125" style="5" customWidth="1"/>
    <col min="3077" max="3077" width="18.42578125" style="5" customWidth="1"/>
    <col min="3078" max="3326" width="10.85546875" style="5"/>
    <col min="3327" max="3327" width="27" style="5" customWidth="1"/>
    <col min="3328" max="3328" width="56.42578125" style="5" customWidth="1"/>
    <col min="3329" max="3329" width="13.42578125" style="5" customWidth="1"/>
    <col min="3330" max="3330" width="14.42578125" style="5" bestFit="1" customWidth="1"/>
    <col min="3331" max="3331" width="10.85546875" style="5"/>
    <col min="3332" max="3332" width="15.5703125" style="5" customWidth="1"/>
    <col min="3333" max="3333" width="18.42578125" style="5" customWidth="1"/>
    <col min="3334" max="3582" width="10.85546875" style="5"/>
    <col min="3583" max="3583" width="27" style="5" customWidth="1"/>
    <col min="3584" max="3584" width="56.42578125" style="5" customWidth="1"/>
    <col min="3585" max="3585" width="13.42578125" style="5" customWidth="1"/>
    <col min="3586" max="3586" width="14.42578125" style="5" bestFit="1" customWidth="1"/>
    <col min="3587" max="3587" width="10.85546875" style="5"/>
    <col min="3588" max="3588" width="15.5703125" style="5" customWidth="1"/>
    <col min="3589" max="3589" width="18.42578125" style="5" customWidth="1"/>
    <col min="3590" max="3838" width="10.85546875" style="5"/>
    <col min="3839" max="3839" width="27" style="5" customWidth="1"/>
    <col min="3840" max="3840" width="56.42578125" style="5" customWidth="1"/>
    <col min="3841" max="3841" width="13.42578125" style="5" customWidth="1"/>
    <col min="3842" max="3842" width="14.42578125" style="5" bestFit="1" customWidth="1"/>
    <col min="3843" max="3843" width="10.85546875" style="5"/>
    <col min="3844" max="3844" width="15.5703125" style="5" customWidth="1"/>
    <col min="3845" max="3845" width="18.42578125" style="5" customWidth="1"/>
    <col min="3846" max="4094" width="10.85546875" style="5"/>
    <col min="4095" max="4095" width="27" style="5" customWidth="1"/>
    <col min="4096" max="4096" width="56.42578125" style="5" customWidth="1"/>
    <col min="4097" max="4097" width="13.42578125" style="5" customWidth="1"/>
    <col min="4098" max="4098" width="14.42578125" style="5" bestFit="1" customWidth="1"/>
    <col min="4099" max="4099" width="10.85546875" style="5"/>
    <col min="4100" max="4100" width="15.5703125" style="5" customWidth="1"/>
    <col min="4101" max="4101" width="18.42578125" style="5" customWidth="1"/>
    <col min="4102" max="4350" width="10.85546875" style="5"/>
    <col min="4351" max="4351" width="27" style="5" customWidth="1"/>
    <col min="4352" max="4352" width="56.42578125" style="5" customWidth="1"/>
    <col min="4353" max="4353" width="13.42578125" style="5" customWidth="1"/>
    <col min="4354" max="4354" width="14.42578125" style="5" bestFit="1" customWidth="1"/>
    <col min="4355" max="4355" width="10.85546875" style="5"/>
    <col min="4356" max="4356" width="15.5703125" style="5" customWidth="1"/>
    <col min="4357" max="4357" width="18.42578125" style="5" customWidth="1"/>
    <col min="4358" max="4606" width="10.85546875" style="5"/>
    <col min="4607" max="4607" width="27" style="5" customWidth="1"/>
    <col min="4608" max="4608" width="56.42578125" style="5" customWidth="1"/>
    <col min="4609" max="4609" width="13.42578125" style="5" customWidth="1"/>
    <col min="4610" max="4610" width="14.42578125" style="5" bestFit="1" customWidth="1"/>
    <col min="4611" max="4611" width="10.85546875" style="5"/>
    <col min="4612" max="4612" width="15.5703125" style="5" customWidth="1"/>
    <col min="4613" max="4613" width="18.42578125" style="5" customWidth="1"/>
    <col min="4614" max="4862" width="10.85546875" style="5"/>
    <col min="4863" max="4863" width="27" style="5" customWidth="1"/>
    <col min="4864" max="4864" width="56.42578125" style="5" customWidth="1"/>
    <col min="4865" max="4865" width="13.42578125" style="5" customWidth="1"/>
    <col min="4866" max="4866" width="14.42578125" style="5" bestFit="1" customWidth="1"/>
    <col min="4867" max="4867" width="10.85546875" style="5"/>
    <col min="4868" max="4868" width="15.5703125" style="5" customWidth="1"/>
    <col min="4869" max="4869" width="18.42578125" style="5" customWidth="1"/>
    <col min="4870" max="5118" width="10.85546875" style="5"/>
    <col min="5119" max="5119" width="27" style="5" customWidth="1"/>
    <col min="5120" max="5120" width="56.42578125" style="5" customWidth="1"/>
    <col min="5121" max="5121" width="13.42578125" style="5" customWidth="1"/>
    <col min="5122" max="5122" width="14.42578125" style="5" bestFit="1" customWidth="1"/>
    <col min="5123" max="5123" width="10.85546875" style="5"/>
    <col min="5124" max="5124" width="15.5703125" style="5" customWidth="1"/>
    <col min="5125" max="5125" width="18.42578125" style="5" customWidth="1"/>
    <col min="5126" max="5374" width="10.85546875" style="5"/>
    <col min="5375" max="5375" width="27" style="5" customWidth="1"/>
    <col min="5376" max="5376" width="56.42578125" style="5" customWidth="1"/>
    <col min="5377" max="5377" width="13.42578125" style="5" customWidth="1"/>
    <col min="5378" max="5378" width="14.42578125" style="5" bestFit="1" customWidth="1"/>
    <col min="5379" max="5379" width="10.85546875" style="5"/>
    <col min="5380" max="5380" width="15.5703125" style="5" customWidth="1"/>
    <col min="5381" max="5381" width="18.42578125" style="5" customWidth="1"/>
    <col min="5382" max="5630" width="10.85546875" style="5"/>
    <col min="5631" max="5631" width="27" style="5" customWidth="1"/>
    <col min="5632" max="5632" width="56.42578125" style="5" customWidth="1"/>
    <col min="5633" max="5633" width="13.42578125" style="5" customWidth="1"/>
    <col min="5634" max="5634" width="14.42578125" style="5" bestFit="1" customWidth="1"/>
    <col min="5635" max="5635" width="10.85546875" style="5"/>
    <col min="5636" max="5636" width="15.5703125" style="5" customWidth="1"/>
    <col min="5637" max="5637" width="18.42578125" style="5" customWidth="1"/>
    <col min="5638" max="5886" width="10.85546875" style="5"/>
    <col min="5887" max="5887" width="27" style="5" customWidth="1"/>
    <col min="5888" max="5888" width="56.42578125" style="5" customWidth="1"/>
    <col min="5889" max="5889" width="13.42578125" style="5" customWidth="1"/>
    <col min="5890" max="5890" width="14.42578125" style="5" bestFit="1" customWidth="1"/>
    <col min="5891" max="5891" width="10.85546875" style="5"/>
    <col min="5892" max="5892" width="15.5703125" style="5" customWidth="1"/>
    <col min="5893" max="5893" width="18.42578125" style="5" customWidth="1"/>
    <col min="5894" max="6142" width="10.85546875" style="5"/>
    <col min="6143" max="6143" width="27" style="5" customWidth="1"/>
    <col min="6144" max="6144" width="56.42578125" style="5" customWidth="1"/>
    <col min="6145" max="6145" width="13.42578125" style="5" customWidth="1"/>
    <col min="6146" max="6146" width="14.42578125" style="5" bestFit="1" customWidth="1"/>
    <col min="6147" max="6147" width="10.85546875" style="5"/>
    <col min="6148" max="6148" width="15.5703125" style="5" customWidth="1"/>
    <col min="6149" max="6149" width="18.42578125" style="5" customWidth="1"/>
    <col min="6150" max="6398" width="10.85546875" style="5"/>
    <col min="6399" max="6399" width="27" style="5" customWidth="1"/>
    <col min="6400" max="6400" width="56.42578125" style="5" customWidth="1"/>
    <col min="6401" max="6401" width="13.42578125" style="5" customWidth="1"/>
    <col min="6402" max="6402" width="14.42578125" style="5" bestFit="1" customWidth="1"/>
    <col min="6403" max="6403" width="10.85546875" style="5"/>
    <col min="6404" max="6404" width="15.5703125" style="5" customWidth="1"/>
    <col min="6405" max="6405" width="18.42578125" style="5" customWidth="1"/>
    <col min="6406" max="6654" width="10.85546875" style="5"/>
    <col min="6655" max="6655" width="27" style="5" customWidth="1"/>
    <col min="6656" max="6656" width="56.42578125" style="5" customWidth="1"/>
    <col min="6657" max="6657" width="13.42578125" style="5" customWidth="1"/>
    <col min="6658" max="6658" width="14.42578125" style="5" bestFit="1" customWidth="1"/>
    <col min="6659" max="6659" width="10.85546875" style="5"/>
    <col min="6660" max="6660" width="15.5703125" style="5" customWidth="1"/>
    <col min="6661" max="6661" width="18.42578125" style="5" customWidth="1"/>
    <col min="6662" max="6910" width="10.85546875" style="5"/>
    <col min="6911" max="6911" width="27" style="5" customWidth="1"/>
    <col min="6912" max="6912" width="56.42578125" style="5" customWidth="1"/>
    <col min="6913" max="6913" width="13.42578125" style="5" customWidth="1"/>
    <col min="6914" max="6914" width="14.42578125" style="5" bestFit="1" customWidth="1"/>
    <col min="6915" max="6915" width="10.85546875" style="5"/>
    <col min="6916" max="6916" width="15.5703125" style="5" customWidth="1"/>
    <col min="6917" max="6917" width="18.42578125" style="5" customWidth="1"/>
    <col min="6918" max="7166" width="10.85546875" style="5"/>
    <col min="7167" max="7167" width="27" style="5" customWidth="1"/>
    <col min="7168" max="7168" width="56.42578125" style="5" customWidth="1"/>
    <col min="7169" max="7169" width="13.42578125" style="5" customWidth="1"/>
    <col min="7170" max="7170" width="14.42578125" style="5" bestFit="1" customWidth="1"/>
    <col min="7171" max="7171" width="10.85546875" style="5"/>
    <col min="7172" max="7172" width="15.5703125" style="5" customWidth="1"/>
    <col min="7173" max="7173" width="18.42578125" style="5" customWidth="1"/>
    <col min="7174" max="7422" width="10.85546875" style="5"/>
    <col min="7423" max="7423" width="27" style="5" customWidth="1"/>
    <col min="7424" max="7424" width="56.42578125" style="5" customWidth="1"/>
    <col min="7425" max="7425" width="13.42578125" style="5" customWidth="1"/>
    <col min="7426" max="7426" width="14.42578125" style="5" bestFit="1" customWidth="1"/>
    <col min="7427" max="7427" width="10.85546875" style="5"/>
    <col min="7428" max="7428" width="15.5703125" style="5" customWidth="1"/>
    <col min="7429" max="7429" width="18.42578125" style="5" customWidth="1"/>
    <col min="7430" max="7678" width="10.85546875" style="5"/>
    <col min="7679" max="7679" width="27" style="5" customWidth="1"/>
    <col min="7680" max="7680" width="56.42578125" style="5" customWidth="1"/>
    <col min="7681" max="7681" width="13.42578125" style="5" customWidth="1"/>
    <col min="7682" max="7682" width="14.42578125" style="5" bestFit="1" customWidth="1"/>
    <col min="7683" max="7683" width="10.85546875" style="5"/>
    <col min="7684" max="7684" width="15.5703125" style="5" customWidth="1"/>
    <col min="7685" max="7685" width="18.42578125" style="5" customWidth="1"/>
    <col min="7686" max="7934" width="10.85546875" style="5"/>
    <col min="7935" max="7935" width="27" style="5" customWidth="1"/>
    <col min="7936" max="7936" width="56.42578125" style="5" customWidth="1"/>
    <col min="7937" max="7937" width="13.42578125" style="5" customWidth="1"/>
    <col min="7938" max="7938" width="14.42578125" style="5" bestFit="1" customWidth="1"/>
    <col min="7939" max="7939" width="10.85546875" style="5"/>
    <col min="7940" max="7940" width="15.5703125" style="5" customWidth="1"/>
    <col min="7941" max="7941" width="18.42578125" style="5" customWidth="1"/>
    <col min="7942" max="8190" width="10.85546875" style="5"/>
    <col min="8191" max="8191" width="27" style="5" customWidth="1"/>
    <col min="8192" max="8192" width="56.42578125" style="5" customWidth="1"/>
    <col min="8193" max="8193" width="13.42578125" style="5" customWidth="1"/>
    <col min="8194" max="8194" width="14.42578125" style="5" bestFit="1" customWidth="1"/>
    <col min="8195" max="8195" width="10.85546875" style="5"/>
    <col min="8196" max="8196" width="15.5703125" style="5" customWidth="1"/>
    <col min="8197" max="8197" width="18.42578125" style="5" customWidth="1"/>
    <col min="8198" max="8446" width="10.85546875" style="5"/>
    <col min="8447" max="8447" width="27" style="5" customWidth="1"/>
    <col min="8448" max="8448" width="56.42578125" style="5" customWidth="1"/>
    <col min="8449" max="8449" width="13.42578125" style="5" customWidth="1"/>
    <col min="8450" max="8450" width="14.42578125" style="5" bestFit="1" customWidth="1"/>
    <col min="8451" max="8451" width="10.85546875" style="5"/>
    <col min="8452" max="8452" width="15.5703125" style="5" customWidth="1"/>
    <col min="8453" max="8453" width="18.42578125" style="5" customWidth="1"/>
    <col min="8454" max="8702" width="10.85546875" style="5"/>
    <col min="8703" max="8703" width="27" style="5" customWidth="1"/>
    <col min="8704" max="8704" width="56.42578125" style="5" customWidth="1"/>
    <col min="8705" max="8705" width="13.42578125" style="5" customWidth="1"/>
    <col min="8706" max="8706" width="14.42578125" style="5" bestFit="1" customWidth="1"/>
    <col min="8707" max="8707" width="10.85546875" style="5"/>
    <col min="8708" max="8708" width="15.5703125" style="5" customWidth="1"/>
    <col min="8709" max="8709" width="18.42578125" style="5" customWidth="1"/>
    <col min="8710" max="8958" width="10.85546875" style="5"/>
    <col min="8959" max="8959" width="27" style="5" customWidth="1"/>
    <col min="8960" max="8960" width="56.42578125" style="5" customWidth="1"/>
    <col min="8961" max="8961" width="13.42578125" style="5" customWidth="1"/>
    <col min="8962" max="8962" width="14.42578125" style="5" bestFit="1" customWidth="1"/>
    <col min="8963" max="8963" width="10.85546875" style="5"/>
    <col min="8964" max="8964" width="15.5703125" style="5" customWidth="1"/>
    <col min="8965" max="8965" width="18.42578125" style="5" customWidth="1"/>
    <col min="8966" max="9214" width="10.85546875" style="5"/>
    <col min="9215" max="9215" width="27" style="5" customWidth="1"/>
    <col min="9216" max="9216" width="56.42578125" style="5" customWidth="1"/>
    <col min="9217" max="9217" width="13.42578125" style="5" customWidth="1"/>
    <col min="9218" max="9218" width="14.42578125" style="5" bestFit="1" customWidth="1"/>
    <col min="9219" max="9219" width="10.85546875" style="5"/>
    <col min="9220" max="9220" width="15.5703125" style="5" customWidth="1"/>
    <col min="9221" max="9221" width="18.42578125" style="5" customWidth="1"/>
    <col min="9222" max="9470" width="10.85546875" style="5"/>
    <col min="9471" max="9471" width="27" style="5" customWidth="1"/>
    <col min="9472" max="9472" width="56.42578125" style="5" customWidth="1"/>
    <col min="9473" max="9473" width="13.42578125" style="5" customWidth="1"/>
    <col min="9474" max="9474" width="14.42578125" style="5" bestFit="1" customWidth="1"/>
    <col min="9475" max="9475" width="10.85546875" style="5"/>
    <col min="9476" max="9476" width="15.5703125" style="5" customWidth="1"/>
    <col min="9477" max="9477" width="18.42578125" style="5" customWidth="1"/>
    <col min="9478" max="9726" width="10.85546875" style="5"/>
    <col min="9727" max="9727" width="27" style="5" customWidth="1"/>
    <col min="9728" max="9728" width="56.42578125" style="5" customWidth="1"/>
    <col min="9729" max="9729" width="13.42578125" style="5" customWidth="1"/>
    <col min="9730" max="9730" width="14.42578125" style="5" bestFit="1" customWidth="1"/>
    <col min="9731" max="9731" width="10.85546875" style="5"/>
    <col min="9732" max="9732" width="15.5703125" style="5" customWidth="1"/>
    <col min="9733" max="9733" width="18.42578125" style="5" customWidth="1"/>
    <col min="9734" max="9982" width="10.85546875" style="5"/>
    <col min="9983" max="9983" width="27" style="5" customWidth="1"/>
    <col min="9984" max="9984" width="56.42578125" style="5" customWidth="1"/>
    <col min="9985" max="9985" width="13.42578125" style="5" customWidth="1"/>
    <col min="9986" max="9986" width="14.42578125" style="5" bestFit="1" customWidth="1"/>
    <col min="9987" max="9987" width="10.85546875" style="5"/>
    <col min="9988" max="9988" width="15.5703125" style="5" customWidth="1"/>
    <col min="9989" max="9989" width="18.42578125" style="5" customWidth="1"/>
    <col min="9990" max="10238" width="10.85546875" style="5"/>
    <col min="10239" max="10239" width="27" style="5" customWidth="1"/>
    <col min="10240" max="10240" width="56.42578125" style="5" customWidth="1"/>
    <col min="10241" max="10241" width="13.42578125" style="5" customWidth="1"/>
    <col min="10242" max="10242" width="14.42578125" style="5" bestFit="1" customWidth="1"/>
    <col min="10243" max="10243" width="10.85546875" style="5"/>
    <col min="10244" max="10244" width="15.5703125" style="5" customWidth="1"/>
    <col min="10245" max="10245" width="18.42578125" style="5" customWidth="1"/>
    <col min="10246" max="10494" width="10.85546875" style="5"/>
    <col min="10495" max="10495" width="27" style="5" customWidth="1"/>
    <col min="10496" max="10496" width="56.42578125" style="5" customWidth="1"/>
    <col min="10497" max="10497" width="13.42578125" style="5" customWidth="1"/>
    <col min="10498" max="10498" width="14.42578125" style="5" bestFit="1" customWidth="1"/>
    <col min="10499" max="10499" width="10.85546875" style="5"/>
    <col min="10500" max="10500" width="15.5703125" style="5" customWidth="1"/>
    <col min="10501" max="10501" width="18.42578125" style="5" customWidth="1"/>
    <col min="10502" max="10750" width="10.85546875" style="5"/>
    <col min="10751" max="10751" width="27" style="5" customWidth="1"/>
    <col min="10752" max="10752" width="56.42578125" style="5" customWidth="1"/>
    <col min="10753" max="10753" width="13.42578125" style="5" customWidth="1"/>
    <col min="10754" max="10754" width="14.42578125" style="5" bestFit="1" customWidth="1"/>
    <col min="10755" max="10755" width="10.85546875" style="5"/>
    <col min="10756" max="10756" width="15.5703125" style="5" customWidth="1"/>
    <col min="10757" max="10757" width="18.42578125" style="5" customWidth="1"/>
    <col min="10758" max="11006" width="10.85546875" style="5"/>
    <col min="11007" max="11007" width="27" style="5" customWidth="1"/>
    <col min="11008" max="11008" width="56.42578125" style="5" customWidth="1"/>
    <col min="11009" max="11009" width="13.42578125" style="5" customWidth="1"/>
    <col min="11010" max="11010" width="14.42578125" style="5" bestFit="1" customWidth="1"/>
    <col min="11011" max="11011" width="10.85546875" style="5"/>
    <col min="11012" max="11012" width="15.5703125" style="5" customWidth="1"/>
    <col min="11013" max="11013" width="18.42578125" style="5" customWidth="1"/>
    <col min="11014" max="11262" width="10.85546875" style="5"/>
    <col min="11263" max="11263" width="27" style="5" customWidth="1"/>
    <col min="11264" max="11264" width="56.42578125" style="5" customWidth="1"/>
    <col min="11265" max="11265" width="13.42578125" style="5" customWidth="1"/>
    <col min="11266" max="11266" width="14.42578125" style="5" bestFit="1" customWidth="1"/>
    <col min="11267" max="11267" width="10.85546875" style="5"/>
    <col min="11268" max="11268" width="15.5703125" style="5" customWidth="1"/>
    <col min="11269" max="11269" width="18.42578125" style="5" customWidth="1"/>
    <col min="11270" max="11518" width="10.85546875" style="5"/>
    <col min="11519" max="11519" width="27" style="5" customWidth="1"/>
    <col min="11520" max="11520" width="56.42578125" style="5" customWidth="1"/>
    <col min="11521" max="11521" width="13.42578125" style="5" customWidth="1"/>
    <col min="11522" max="11522" width="14.42578125" style="5" bestFit="1" customWidth="1"/>
    <col min="11523" max="11523" width="10.85546875" style="5"/>
    <col min="11524" max="11524" width="15.5703125" style="5" customWidth="1"/>
    <col min="11525" max="11525" width="18.42578125" style="5" customWidth="1"/>
    <col min="11526" max="11774" width="10.85546875" style="5"/>
    <col min="11775" max="11775" width="27" style="5" customWidth="1"/>
    <col min="11776" max="11776" width="56.42578125" style="5" customWidth="1"/>
    <col min="11777" max="11777" width="13.42578125" style="5" customWidth="1"/>
    <col min="11778" max="11778" width="14.42578125" style="5" bestFit="1" customWidth="1"/>
    <col min="11779" max="11779" width="10.85546875" style="5"/>
    <col min="11780" max="11780" width="15.5703125" style="5" customWidth="1"/>
    <col min="11781" max="11781" width="18.42578125" style="5" customWidth="1"/>
    <col min="11782" max="12030" width="10.85546875" style="5"/>
    <col min="12031" max="12031" width="27" style="5" customWidth="1"/>
    <col min="12032" max="12032" width="56.42578125" style="5" customWidth="1"/>
    <col min="12033" max="12033" width="13.42578125" style="5" customWidth="1"/>
    <col min="12034" max="12034" width="14.42578125" style="5" bestFit="1" customWidth="1"/>
    <col min="12035" max="12035" width="10.85546875" style="5"/>
    <col min="12036" max="12036" width="15.5703125" style="5" customWidth="1"/>
    <col min="12037" max="12037" width="18.42578125" style="5" customWidth="1"/>
    <col min="12038" max="12286" width="10.85546875" style="5"/>
    <col min="12287" max="12287" width="27" style="5" customWidth="1"/>
    <col min="12288" max="12288" width="56.42578125" style="5" customWidth="1"/>
    <col min="12289" max="12289" width="13.42578125" style="5" customWidth="1"/>
    <col min="12290" max="12290" width="14.42578125" style="5" bestFit="1" customWidth="1"/>
    <col min="12291" max="12291" width="10.85546875" style="5"/>
    <col min="12292" max="12292" width="15.5703125" style="5" customWidth="1"/>
    <col min="12293" max="12293" width="18.42578125" style="5" customWidth="1"/>
    <col min="12294" max="12542" width="10.85546875" style="5"/>
    <col min="12543" max="12543" width="27" style="5" customWidth="1"/>
    <col min="12544" max="12544" width="56.42578125" style="5" customWidth="1"/>
    <col min="12545" max="12545" width="13.42578125" style="5" customWidth="1"/>
    <col min="12546" max="12546" width="14.42578125" style="5" bestFit="1" customWidth="1"/>
    <col min="12547" max="12547" width="10.85546875" style="5"/>
    <col min="12548" max="12548" width="15.5703125" style="5" customWidth="1"/>
    <col min="12549" max="12549" width="18.42578125" style="5" customWidth="1"/>
    <col min="12550" max="12798" width="10.85546875" style="5"/>
    <col min="12799" max="12799" width="27" style="5" customWidth="1"/>
    <col min="12800" max="12800" width="56.42578125" style="5" customWidth="1"/>
    <col min="12801" max="12801" width="13.42578125" style="5" customWidth="1"/>
    <col min="12802" max="12802" width="14.42578125" style="5" bestFit="1" customWidth="1"/>
    <col min="12803" max="12803" width="10.85546875" style="5"/>
    <col min="12804" max="12804" width="15.5703125" style="5" customWidth="1"/>
    <col min="12805" max="12805" width="18.42578125" style="5" customWidth="1"/>
    <col min="12806" max="13054" width="10.85546875" style="5"/>
    <col min="13055" max="13055" width="27" style="5" customWidth="1"/>
    <col min="13056" max="13056" width="56.42578125" style="5" customWidth="1"/>
    <col min="13057" max="13057" width="13.42578125" style="5" customWidth="1"/>
    <col min="13058" max="13058" width="14.42578125" style="5" bestFit="1" customWidth="1"/>
    <col min="13059" max="13059" width="10.85546875" style="5"/>
    <col min="13060" max="13060" width="15.5703125" style="5" customWidth="1"/>
    <col min="13061" max="13061" width="18.42578125" style="5" customWidth="1"/>
    <col min="13062" max="13310" width="10.85546875" style="5"/>
    <col min="13311" max="13311" width="27" style="5" customWidth="1"/>
    <col min="13312" max="13312" width="56.42578125" style="5" customWidth="1"/>
    <col min="13313" max="13313" width="13.42578125" style="5" customWidth="1"/>
    <col min="13314" max="13314" width="14.42578125" style="5" bestFit="1" customWidth="1"/>
    <col min="13315" max="13315" width="10.85546875" style="5"/>
    <col min="13316" max="13316" width="15.5703125" style="5" customWidth="1"/>
    <col min="13317" max="13317" width="18.42578125" style="5" customWidth="1"/>
    <col min="13318" max="13566" width="10.85546875" style="5"/>
    <col min="13567" max="13567" width="27" style="5" customWidth="1"/>
    <col min="13568" max="13568" width="56.42578125" style="5" customWidth="1"/>
    <col min="13569" max="13569" width="13.42578125" style="5" customWidth="1"/>
    <col min="13570" max="13570" width="14.42578125" style="5" bestFit="1" customWidth="1"/>
    <col min="13571" max="13571" width="10.85546875" style="5"/>
    <col min="13572" max="13572" width="15.5703125" style="5" customWidth="1"/>
    <col min="13573" max="13573" width="18.42578125" style="5" customWidth="1"/>
    <col min="13574" max="13822" width="10.85546875" style="5"/>
    <col min="13823" max="13823" width="27" style="5" customWidth="1"/>
    <col min="13824" max="13824" width="56.42578125" style="5" customWidth="1"/>
    <col min="13825" max="13825" width="13.42578125" style="5" customWidth="1"/>
    <col min="13826" max="13826" width="14.42578125" style="5" bestFit="1" customWidth="1"/>
    <col min="13827" max="13827" width="10.85546875" style="5"/>
    <col min="13828" max="13828" width="15.5703125" style="5" customWidth="1"/>
    <col min="13829" max="13829" width="18.42578125" style="5" customWidth="1"/>
    <col min="13830" max="14078" width="10.85546875" style="5"/>
    <col min="14079" max="14079" width="27" style="5" customWidth="1"/>
    <col min="14080" max="14080" width="56.42578125" style="5" customWidth="1"/>
    <col min="14081" max="14081" width="13.42578125" style="5" customWidth="1"/>
    <col min="14082" max="14082" width="14.42578125" style="5" bestFit="1" customWidth="1"/>
    <col min="14083" max="14083" width="10.85546875" style="5"/>
    <col min="14084" max="14084" width="15.5703125" style="5" customWidth="1"/>
    <col min="14085" max="14085" width="18.42578125" style="5" customWidth="1"/>
    <col min="14086" max="14334" width="10.85546875" style="5"/>
    <col min="14335" max="14335" width="27" style="5" customWidth="1"/>
    <col min="14336" max="14336" width="56.42578125" style="5" customWidth="1"/>
    <col min="14337" max="14337" width="13.42578125" style="5" customWidth="1"/>
    <col min="14338" max="14338" width="14.42578125" style="5" bestFit="1" customWidth="1"/>
    <col min="14339" max="14339" width="10.85546875" style="5"/>
    <col min="14340" max="14340" width="15.5703125" style="5" customWidth="1"/>
    <col min="14341" max="14341" width="18.42578125" style="5" customWidth="1"/>
    <col min="14342" max="14590" width="10.85546875" style="5"/>
    <col min="14591" max="14591" width="27" style="5" customWidth="1"/>
    <col min="14592" max="14592" width="56.42578125" style="5" customWidth="1"/>
    <col min="14593" max="14593" width="13.42578125" style="5" customWidth="1"/>
    <col min="14594" max="14594" width="14.42578125" style="5" bestFit="1" customWidth="1"/>
    <col min="14595" max="14595" width="10.85546875" style="5"/>
    <col min="14596" max="14596" width="15.5703125" style="5" customWidth="1"/>
    <col min="14597" max="14597" width="18.42578125" style="5" customWidth="1"/>
    <col min="14598" max="14846" width="10.85546875" style="5"/>
    <col min="14847" max="14847" width="27" style="5" customWidth="1"/>
    <col min="14848" max="14848" width="56.42578125" style="5" customWidth="1"/>
    <col min="14849" max="14849" width="13.42578125" style="5" customWidth="1"/>
    <col min="14850" max="14850" width="14.42578125" style="5" bestFit="1" customWidth="1"/>
    <col min="14851" max="14851" width="10.85546875" style="5"/>
    <col min="14852" max="14852" width="15.5703125" style="5" customWidth="1"/>
    <col min="14853" max="14853" width="18.42578125" style="5" customWidth="1"/>
    <col min="14854" max="15102" width="10.85546875" style="5"/>
    <col min="15103" max="15103" width="27" style="5" customWidth="1"/>
    <col min="15104" max="15104" width="56.42578125" style="5" customWidth="1"/>
    <col min="15105" max="15105" width="13.42578125" style="5" customWidth="1"/>
    <col min="15106" max="15106" width="14.42578125" style="5" bestFit="1" customWidth="1"/>
    <col min="15107" max="15107" width="10.85546875" style="5"/>
    <col min="15108" max="15108" width="15.5703125" style="5" customWidth="1"/>
    <col min="15109" max="15109" width="18.42578125" style="5" customWidth="1"/>
    <col min="15110" max="15358" width="10.85546875" style="5"/>
    <col min="15359" max="15359" width="27" style="5" customWidth="1"/>
    <col min="15360" max="15360" width="56.42578125" style="5" customWidth="1"/>
    <col min="15361" max="15361" width="13.42578125" style="5" customWidth="1"/>
    <col min="15362" max="15362" width="14.42578125" style="5" bestFit="1" customWidth="1"/>
    <col min="15363" max="15363" width="10.85546875" style="5"/>
    <col min="15364" max="15364" width="15.5703125" style="5" customWidth="1"/>
    <col min="15365" max="15365" width="18.42578125" style="5" customWidth="1"/>
    <col min="15366" max="15614" width="10.85546875" style="5"/>
    <col min="15615" max="15615" width="27" style="5" customWidth="1"/>
    <col min="15616" max="15616" width="56.42578125" style="5" customWidth="1"/>
    <col min="15617" max="15617" width="13.42578125" style="5" customWidth="1"/>
    <col min="15618" max="15618" width="14.42578125" style="5" bestFit="1" customWidth="1"/>
    <col min="15619" max="15619" width="10.85546875" style="5"/>
    <col min="15620" max="15620" width="15.5703125" style="5" customWidth="1"/>
    <col min="15621" max="15621" width="18.42578125" style="5" customWidth="1"/>
    <col min="15622" max="15870" width="10.85546875" style="5"/>
    <col min="15871" max="15871" width="27" style="5" customWidth="1"/>
    <col min="15872" max="15872" width="56.42578125" style="5" customWidth="1"/>
    <col min="15873" max="15873" width="13.42578125" style="5" customWidth="1"/>
    <col min="15874" max="15874" width="14.42578125" style="5" bestFit="1" customWidth="1"/>
    <col min="15875" max="15875" width="10.85546875" style="5"/>
    <col min="15876" max="15876" width="15.5703125" style="5" customWidth="1"/>
    <col min="15877" max="15877" width="18.42578125" style="5" customWidth="1"/>
    <col min="15878" max="16126" width="10.85546875" style="5"/>
    <col min="16127" max="16127" width="27" style="5" customWidth="1"/>
    <col min="16128" max="16128" width="56.42578125" style="5" customWidth="1"/>
    <col min="16129" max="16129" width="13.42578125" style="5" customWidth="1"/>
    <col min="16130" max="16130" width="14.42578125" style="5" bestFit="1" customWidth="1"/>
    <col min="16131" max="16131" width="10.85546875" style="5"/>
    <col min="16132" max="16132" width="15.5703125" style="5" customWidth="1"/>
    <col min="16133" max="16133" width="18.42578125" style="5" customWidth="1"/>
    <col min="16134" max="16381" width="10.85546875" style="5"/>
    <col min="16382" max="16384" width="10.85546875" style="5" customWidth="1"/>
  </cols>
  <sheetData>
    <row r="1" spans="1:10" ht="15" customHeight="1" x14ac:dyDescent="0.25">
      <c r="A1" s="456" t="s">
        <v>42</v>
      </c>
      <c r="B1" s="414"/>
      <c r="C1" s="414"/>
      <c r="D1" s="414"/>
      <c r="E1" s="414"/>
      <c r="F1" s="414"/>
      <c r="G1" s="414"/>
      <c r="H1" s="414"/>
      <c r="I1" s="414"/>
      <c r="J1" s="414"/>
    </row>
    <row r="2" spans="1:10" ht="15" customHeight="1" x14ac:dyDescent="0.25">
      <c r="A2" s="457" t="s">
        <v>1167</v>
      </c>
      <c r="B2" s="416"/>
      <c r="C2" s="416"/>
      <c r="D2" s="416"/>
      <c r="E2" s="416"/>
      <c r="F2" s="416"/>
      <c r="G2" s="416"/>
      <c r="H2" s="416"/>
      <c r="I2" s="416"/>
      <c r="J2" s="416"/>
    </row>
    <row r="3" spans="1:10" ht="15.75" customHeight="1" x14ac:dyDescent="0.25">
      <c r="A3" s="457" t="s">
        <v>127</v>
      </c>
      <c r="B3" s="416"/>
      <c r="C3" s="416"/>
      <c r="D3" s="416"/>
      <c r="E3" s="416"/>
      <c r="F3" s="416"/>
      <c r="G3" s="416"/>
      <c r="H3" s="416"/>
      <c r="I3" s="416"/>
      <c r="J3" s="416"/>
    </row>
    <row r="4" spans="1:10" ht="30" customHeight="1" thickBot="1" x14ac:dyDescent="0.3">
      <c r="A4" s="458" t="s">
        <v>23</v>
      </c>
      <c r="B4" s="423"/>
      <c r="C4" s="423"/>
      <c r="D4" s="423"/>
      <c r="E4" s="423"/>
      <c r="F4" s="423"/>
      <c r="G4" s="423"/>
      <c r="H4" s="423"/>
      <c r="I4" s="423"/>
      <c r="J4" s="423"/>
    </row>
    <row r="5" spans="1:10" ht="31.5" customHeight="1" thickBot="1" x14ac:dyDescent="0.3">
      <c r="A5" s="452" t="s">
        <v>24</v>
      </c>
      <c r="B5" s="453"/>
      <c r="C5" s="454"/>
      <c r="D5" s="454"/>
      <c r="E5" s="454"/>
      <c r="F5" s="454"/>
      <c r="G5" s="455"/>
      <c r="H5" s="450" t="s">
        <v>434</v>
      </c>
      <c r="I5" s="6" t="s">
        <v>140</v>
      </c>
      <c r="J5" s="7" t="s">
        <v>432</v>
      </c>
    </row>
    <row r="6" spans="1:10" ht="30.75" customHeight="1" thickBot="1" x14ac:dyDescent="0.3">
      <c r="A6" s="8" t="s">
        <v>25</v>
      </c>
      <c r="B6" s="9" t="s">
        <v>17</v>
      </c>
      <c r="C6" s="9" t="s">
        <v>26</v>
      </c>
      <c r="D6" s="9" t="s">
        <v>27</v>
      </c>
      <c r="E6" s="9" t="s">
        <v>28</v>
      </c>
      <c r="F6" s="9" t="s">
        <v>29</v>
      </c>
      <c r="G6" s="10" t="s">
        <v>7</v>
      </c>
      <c r="H6" s="451"/>
      <c r="I6" s="11" t="s">
        <v>431</v>
      </c>
      <c r="J6" s="12" t="s">
        <v>433</v>
      </c>
    </row>
    <row r="7" spans="1:10" ht="284.25" customHeight="1" thickBot="1" x14ac:dyDescent="0.3">
      <c r="A7" s="13" t="s">
        <v>30</v>
      </c>
      <c r="B7" s="14" t="s">
        <v>128</v>
      </c>
      <c r="C7" s="15" t="s">
        <v>129</v>
      </c>
      <c r="D7" s="15" t="s">
        <v>130</v>
      </c>
      <c r="E7" s="15" t="s">
        <v>153</v>
      </c>
      <c r="F7" s="15" t="s">
        <v>121</v>
      </c>
      <c r="G7" s="137">
        <v>43585</v>
      </c>
      <c r="H7" s="306" t="s">
        <v>463</v>
      </c>
      <c r="I7" s="345"/>
      <c r="J7" s="340" t="s">
        <v>471</v>
      </c>
    </row>
    <row r="8" spans="1:10" ht="409.5" customHeight="1" x14ac:dyDescent="0.25">
      <c r="A8" s="16" t="s">
        <v>212</v>
      </c>
      <c r="B8" s="17" t="s">
        <v>119</v>
      </c>
      <c r="C8" s="18" t="s">
        <v>131</v>
      </c>
      <c r="D8" s="18" t="s">
        <v>122</v>
      </c>
      <c r="E8" s="18" t="s">
        <v>154</v>
      </c>
      <c r="F8" s="18" t="s">
        <v>121</v>
      </c>
      <c r="G8" s="164">
        <v>43615</v>
      </c>
      <c r="H8" s="307" t="s">
        <v>1003</v>
      </c>
      <c r="I8" s="346" t="s">
        <v>468</v>
      </c>
      <c r="J8" s="340" t="s">
        <v>1004</v>
      </c>
    </row>
    <row r="9" spans="1:10" ht="409.5" customHeight="1" x14ac:dyDescent="0.25">
      <c r="A9" s="16" t="s">
        <v>31</v>
      </c>
      <c r="B9" s="17" t="s">
        <v>132</v>
      </c>
      <c r="C9" s="18" t="s">
        <v>133</v>
      </c>
      <c r="D9" s="18" t="s">
        <v>213</v>
      </c>
      <c r="E9" s="18" t="s">
        <v>123</v>
      </c>
      <c r="F9" s="18" t="s">
        <v>121</v>
      </c>
      <c r="G9" s="19">
        <v>43799</v>
      </c>
      <c r="H9" s="308" t="s">
        <v>464</v>
      </c>
      <c r="I9" s="344" t="s">
        <v>436</v>
      </c>
      <c r="J9" s="342" t="s">
        <v>1024</v>
      </c>
    </row>
    <row r="10" spans="1:10" ht="174.75" customHeight="1" x14ac:dyDescent="0.25">
      <c r="A10" s="16" t="s">
        <v>32</v>
      </c>
      <c r="B10" s="17" t="s">
        <v>134</v>
      </c>
      <c r="C10" s="20" t="s">
        <v>214</v>
      </c>
      <c r="D10" s="18" t="s">
        <v>120</v>
      </c>
      <c r="E10" s="18" t="s">
        <v>108</v>
      </c>
      <c r="F10" s="18" t="s">
        <v>121</v>
      </c>
      <c r="G10" s="334">
        <v>43799</v>
      </c>
      <c r="H10" s="307" t="s">
        <v>437</v>
      </c>
      <c r="I10" s="344" t="s">
        <v>487</v>
      </c>
      <c r="J10" s="342" t="s">
        <v>1023</v>
      </c>
    </row>
    <row r="11" spans="1:10" ht="279.75" customHeight="1" thickBot="1" x14ac:dyDescent="0.3">
      <c r="A11" s="21" t="s">
        <v>33</v>
      </c>
      <c r="B11" s="22" t="s">
        <v>124</v>
      </c>
      <c r="C11" s="23" t="s">
        <v>125</v>
      </c>
      <c r="D11" s="23" t="s">
        <v>126</v>
      </c>
      <c r="E11" s="23" t="s">
        <v>155</v>
      </c>
      <c r="F11" s="23" t="s">
        <v>121</v>
      </c>
      <c r="G11" s="24">
        <v>43799</v>
      </c>
      <c r="H11" s="309" t="s">
        <v>472</v>
      </c>
      <c r="I11" s="347" t="s">
        <v>435</v>
      </c>
      <c r="J11" s="343" t="s">
        <v>473</v>
      </c>
    </row>
    <row r="12" spans="1:10" x14ac:dyDescent="0.25">
      <c r="A12" s="158" t="s">
        <v>1028</v>
      </c>
    </row>
    <row r="13" spans="1:10" x14ac:dyDescent="0.25"/>
    <row r="14" spans="1:10" x14ac:dyDescent="0.25"/>
  </sheetData>
  <mergeCells count="6">
    <mergeCell ref="A5:G5"/>
    <mergeCell ref="A1:J1"/>
    <mergeCell ref="A2:J2"/>
    <mergeCell ref="A3:J3"/>
    <mergeCell ref="A4:J4"/>
    <mergeCell ref="H5:H6"/>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17"/>
  <sheetViews>
    <sheetView zoomScale="80" zoomScaleNormal="80" workbookViewId="0">
      <pane ySplit="3" topLeftCell="A4" activePane="bottomLeft" state="frozen"/>
      <selection pane="bottomLeft" activeCell="D4" sqref="D4"/>
    </sheetView>
  </sheetViews>
  <sheetFormatPr baseColWidth="10" defaultRowHeight="15" x14ac:dyDescent="0.25"/>
  <cols>
    <col min="1" max="1" width="11.42578125" style="404"/>
    <col min="2" max="2" width="20.7109375" customWidth="1"/>
    <col min="3" max="3" width="27" customWidth="1"/>
    <col min="4" max="4" width="44" customWidth="1"/>
    <col min="5" max="6" width="31.28515625" customWidth="1"/>
    <col min="7" max="7" width="24.85546875" customWidth="1"/>
    <col min="8" max="8" width="17.5703125" customWidth="1"/>
    <col min="9" max="9" width="28.85546875" customWidth="1"/>
    <col min="10" max="10" width="11.28515625" customWidth="1"/>
    <col min="11" max="11" width="14.7109375" style="405" bestFit="1" customWidth="1"/>
    <col min="12" max="12" width="16.7109375" customWidth="1"/>
    <col min="13" max="13" width="18.28515625" style="406" bestFit="1" customWidth="1"/>
    <col min="14" max="14" width="24.140625" style="405" customWidth="1"/>
    <col min="15" max="15" width="74.5703125" customWidth="1"/>
    <col min="16" max="16" width="30.85546875" style="405" customWidth="1"/>
  </cols>
  <sheetData>
    <row r="1" spans="1:16" ht="27" thickBot="1" x14ac:dyDescent="0.3">
      <c r="A1" s="459">
        <v>2019</v>
      </c>
      <c r="B1" s="460"/>
      <c r="C1" s="460"/>
      <c r="D1" s="460"/>
      <c r="E1" s="460"/>
      <c r="F1" s="460"/>
      <c r="G1" s="460"/>
      <c r="H1" s="460"/>
      <c r="I1" s="460"/>
      <c r="J1" s="460"/>
      <c r="K1" s="460"/>
      <c r="L1" s="460"/>
      <c r="M1" s="460"/>
      <c r="N1" s="460"/>
      <c r="O1" s="460"/>
      <c r="P1" s="461"/>
    </row>
    <row r="2" spans="1:16" ht="29.25" thickBot="1" x14ac:dyDescent="0.5">
      <c r="A2" s="462" t="s">
        <v>1037</v>
      </c>
      <c r="B2" s="463"/>
      <c r="C2" s="463"/>
      <c r="D2" s="463"/>
      <c r="E2" s="463"/>
      <c r="F2" s="463"/>
      <c r="G2" s="463"/>
      <c r="H2" s="463"/>
      <c r="I2" s="463"/>
      <c r="J2" s="463"/>
      <c r="K2" s="463"/>
      <c r="L2" s="463"/>
      <c r="M2" s="463"/>
      <c r="N2" s="463"/>
      <c r="O2" s="463"/>
      <c r="P2" s="464"/>
    </row>
    <row r="3" spans="1:16" s="365" customFormat="1" ht="15.75" thickBot="1" x14ac:dyDescent="0.3">
      <c r="A3" s="362" t="s">
        <v>1038</v>
      </c>
      <c r="B3" s="362" t="s">
        <v>1039</v>
      </c>
      <c r="C3" s="362" t="s">
        <v>1040</v>
      </c>
      <c r="D3" s="362" t="s">
        <v>1041</v>
      </c>
      <c r="E3" s="362" t="s">
        <v>1042</v>
      </c>
      <c r="F3" s="362" t="s">
        <v>1043</v>
      </c>
      <c r="G3" s="362" t="s">
        <v>1044</v>
      </c>
      <c r="H3" s="362" t="s">
        <v>1045</v>
      </c>
      <c r="I3" s="362" t="s">
        <v>1046</v>
      </c>
      <c r="J3" s="363" t="s">
        <v>1047</v>
      </c>
      <c r="K3" s="362" t="s">
        <v>1048</v>
      </c>
      <c r="L3" s="362" t="s">
        <v>1049</v>
      </c>
      <c r="M3" s="364" t="s">
        <v>1050</v>
      </c>
      <c r="N3" s="364" t="s">
        <v>1051</v>
      </c>
      <c r="O3" s="364" t="s">
        <v>1052</v>
      </c>
      <c r="P3" s="364" t="s">
        <v>1053</v>
      </c>
    </row>
    <row r="4" spans="1:16" s="371" customFormat="1" ht="240" x14ac:dyDescent="0.25">
      <c r="A4" s="366">
        <v>1</v>
      </c>
      <c r="B4" s="367" t="s">
        <v>1054</v>
      </c>
      <c r="C4" s="367" t="s">
        <v>1055</v>
      </c>
      <c r="D4" s="368" t="s">
        <v>1056</v>
      </c>
      <c r="E4" s="368" t="s">
        <v>1057</v>
      </c>
      <c r="F4" s="368" t="s">
        <v>1058</v>
      </c>
      <c r="G4" s="368" t="s">
        <v>1059</v>
      </c>
      <c r="H4" s="369" t="s">
        <v>1060</v>
      </c>
      <c r="I4" s="368" t="s">
        <v>1061</v>
      </c>
      <c r="J4" s="369">
        <v>1</v>
      </c>
      <c r="K4" s="369" t="s">
        <v>1062</v>
      </c>
      <c r="L4" s="368" t="s">
        <v>1063</v>
      </c>
      <c r="M4" s="368" t="s">
        <v>1064</v>
      </c>
      <c r="N4" s="368" t="s">
        <v>1065</v>
      </c>
      <c r="O4" s="368" t="s">
        <v>1066</v>
      </c>
      <c r="P4" s="370">
        <f>9/12</f>
        <v>0.75</v>
      </c>
    </row>
    <row r="5" spans="1:16" s="371" customFormat="1" ht="180" x14ac:dyDescent="0.25">
      <c r="A5" s="372">
        <v>2</v>
      </c>
      <c r="B5" s="373" t="s">
        <v>1067</v>
      </c>
      <c r="C5" s="373" t="s">
        <v>1068</v>
      </c>
      <c r="D5" s="373" t="s">
        <v>1069</v>
      </c>
      <c r="E5" s="373" t="s">
        <v>1070</v>
      </c>
      <c r="F5" s="373" t="s">
        <v>1071</v>
      </c>
      <c r="G5" s="373" t="s">
        <v>1072</v>
      </c>
      <c r="H5" s="373" t="s">
        <v>1073</v>
      </c>
      <c r="I5" s="374" t="s">
        <v>1061</v>
      </c>
      <c r="J5" s="375">
        <v>1</v>
      </c>
      <c r="K5" s="376" t="s">
        <v>96</v>
      </c>
      <c r="L5" s="373" t="s">
        <v>1074</v>
      </c>
      <c r="M5" s="373" t="s">
        <v>1064</v>
      </c>
      <c r="N5" s="376">
        <v>37</v>
      </c>
      <c r="O5" s="373" t="s">
        <v>1075</v>
      </c>
      <c r="P5" s="377">
        <v>0.3</v>
      </c>
    </row>
    <row r="6" spans="1:16" s="371" customFormat="1" ht="120" x14ac:dyDescent="0.25">
      <c r="A6" s="372">
        <v>3</v>
      </c>
      <c r="B6" s="373" t="s">
        <v>1076</v>
      </c>
      <c r="C6" s="373" t="s">
        <v>1077</v>
      </c>
      <c r="D6" s="378" t="s">
        <v>1078</v>
      </c>
      <c r="E6" s="373" t="s">
        <v>1079</v>
      </c>
      <c r="F6" s="373" t="s">
        <v>1080</v>
      </c>
      <c r="G6" s="373" t="s">
        <v>1072</v>
      </c>
      <c r="H6" s="373" t="s">
        <v>1081</v>
      </c>
      <c r="I6" s="374" t="s">
        <v>1061</v>
      </c>
      <c r="J6" s="375">
        <v>1</v>
      </c>
      <c r="K6" s="376" t="s">
        <v>96</v>
      </c>
      <c r="L6" s="373" t="s">
        <v>1082</v>
      </c>
      <c r="M6" s="379" t="s">
        <v>1083</v>
      </c>
      <c r="N6" s="379" t="s">
        <v>1084</v>
      </c>
      <c r="O6" s="380" t="s">
        <v>1085</v>
      </c>
      <c r="P6" s="381">
        <v>1</v>
      </c>
    </row>
    <row r="7" spans="1:16" s="371" customFormat="1" ht="105" x14ac:dyDescent="0.25">
      <c r="A7" s="372">
        <v>4</v>
      </c>
      <c r="B7" s="373" t="s">
        <v>1086</v>
      </c>
      <c r="C7" s="373" t="s">
        <v>1077</v>
      </c>
      <c r="D7" s="373" t="s">
        <v>1087</v>
      </c>
      <c r="E7" s="373" t="s">
        <v>1088</v>
      </c>
      <c r="F7" s="373" t="s">
        <v>1089</v>
      </c>
      <c r="G7" s="373" t="s">
        <v>1072</v>
      </c>
      <c r="H7" s="373" t="s">
        <v>1081</v>
      </c>
      <c r="I7" s="374" t="s">
        <v>1061</v>
      </c>
      <c r="J7" s="375">
        <v>1</v>
      </c>
      <c r="K7" s="376" t="s">
        <v>96</v>
      </c>
      <c r="L7" s="373" t="s">
        <v>1090</v>
      </c>
      <c r="M7" s="379" t="s">
        <v>1091</v>
      </c>
      <c r="N7" s="379" t="s">
        <v>1092</v>
      </c>
      <c r="O7" s="379" t="s">
        <v>1093</v>
      </c>
      <c r="P7" s="381">
        <v>1</v>
      </c>
    </row>
    <row r="8" spans="1:16" s="371" customFormat="1" ht="105" x14ac:dyDescent="0.25">
      <c r="A8" s="372">
        <v>5</v>
      </c>
      <c r="B8" s="373" t="s">
        <v>1094</v>
      </c>
      <c r="C8" s="373" t="s">
        <v>1077</v>
      </c>
      <c r="D8" s="373" t="s">
        <v>1095</v>
      </c>
      <c r="E8" s="373" t="s">
        <v>1096</v>
      </c>
      <c r="F8" s="373" t="s">
        <v>1097</v>
      </c>
      <c r="G8" s="373" t="s">
        <v>1072</v>
      </c>
      <c r="H8" s="373" t="s">
        <v>1081</v>
      </c>
      <c r="I8" s="374" t="s">
        <v>1061</v>
      </c>
      <c r="J8" s="375">
        <v>1</v>
      </c>
      <c r="K8" s="376" t="s">
        <v>96</v>
      </c>
      <c r="L8" s="373" t="s">
        <v>1098</v>
      </c>
      <c r="M8" s="379" t="s">
        <v>1099</v>
      </c>
      <c r="N8" s="379" t="s">
        <v>1100</v>
      </c>
      <c r="O8" s="379" t="s">
        <v>1101</v>
      </c>
      <c r="P8" s="381">
        <v>0</v>
      </c>
    </row>
    <row r="9" spans="1:16" s="371" customFormat="1" ht="210" x14ac:dyDescent="0.25">
      <c r="A9" s="372">
        <v>6</v>
      </c>
      <c r="B9" s="373" t="s">
        <v>1102</v>
      </c>
      <c r="C9" s="373" t="s">
        <v>1103</v>
      </c>
      <c r="D9" s="373" t="s">
        <v>1104</v>
      </c>
      <c r="E9" s="373" t="s">
        <v>1105</v>
      </c>
      <c r="F9" s="373" t="s">
        <v>1106</v>
      </c>
      <c r="G9" s="373" t="s">
        <v>1072</v>
      </c>
      <c r="H9" s="373" t="s">
        <v>1107</v>
      </c>
      <c r="I9" s="374" t="s">
        <v>1061</v>
      </c>
      <c r="J9" s="375">
        <v>1</v>
      </c>
      <c r="K9" s="382">
        <v>43525</v>
      </c>
      <c r="L9" s="373" t="s">
        <v>1108</v>
      </c>
      <c r="M9" s="383">
        <v>0</v>
      </c>
      <c r="N9" s="376">
        <v>328</v>
      </c>
      <c r="O9" s="373" t="s">
        <v>1109</v>
      </c>
      <c r="P9" s="377">
        <v>1</v>
      </c>
    </row>
    <row r="10" spans="1:16" s="371" customFormat="1" ht="330" x14ac:dyDescent="0.25">
      <c r="A10" s="372">
        <v>7</v>
      </c>
      <c r="B10" s="373" t="s">
        <v>1110</v>
      </c>
      <c r="C10" s="373" t="s">
        <v>1111</v>
      </c>
      <c r="D10" s="373" t="s">
        <v>1112</v>
      </c>
      <c r="E10" s="373" t="s">
        <v>1113</v>
      </c>
      <c r="F10" s="373" t="s">
        <v>1114</v>
      </c>
      <c r="G10" s="373" t="s">
        <v>1115</v>
      </c>
      <c r="H10" s="373" t="s">
        <v>1116</v>
      </c>
      <c r="I10" s="374" t="s">
        <v>1117</v>
      </c>
      <c r="J10" s="375">
        <v>1</v>
      </c>
      <c r="K10" s="382" t="s">
        <v>96</v>
      </c>
      <c r="L10" s="373" t="s">
        <v>708</v>
      </c>
      <c r="M10" s="383">
        <v>0</v>
      </c>
      <c r="N10" s="384">
        <v>14706</v>
      </c>
      <c r="O10" s="373" t="s">
        <v>1118</v>
      </c>
      <c r="P10" s="385">
        <v>0.7</v>
      </c>
    </row>
    <row r="11" spans="1:16" s="371" customFormat="1" ht="210" x14ac:dyDescent="0.25">
      <c r="A11" s="372">
        <v>8</v>
      </c>
      <c r="B11" s="373" t="s">
        <v>1119</v>
      </c>
      <c r="C11" s="373" t="s">
        <v>1120</v>
      </c>
      <c r="D11" s="373" t="s">
        <v>1121</v>
      </c>
      <c r="E11" s="386" t="s">
        <v>1122</v>
      </c>
      <c r="F11" s="373" t="s">
        <v>1123</v>
      </c>
      <c r="G11" s="373" t="s">
        <v>1072</v>
      </c>
      <c r="H11" s="373" t="s">
        <v>1124</v>
      </c>
      <c r="I11" s="374" t="s">
        <v>1061</v>
      </c>
      <c r="J11" s="375">
        <v>15</v>
      </c>
      <c r="K11" s="376" t="s">
        <v>96</v>
      </c>
      <c r="L11" s="373" t="s">
        <v>1125</v>
      </c>
      <c r="M11" s="383">
        <v>0</v>
      </c>
      <c r="N11" s="376">
        <v>287</v>
      </c>
      <c r="O11" s="373" t="s">
        <v>1126</v>
      </c>
      <c r="P11" s="377">
        <v>0.67</v>
      </c>
    </row>
    <row r="12" spans="1:16" s="371" customFormat="1" ht="315.75" thickBot="1" x14ac:dyDescent="0.3">
      <c r="A12" s="387">
        <v>9</v>
      </c>
      <c r="B12" s="388" t="s">
        <v>1127</v>
      </c>
      <c r="C12" s="388" t="s">
        <v>1120</v>
      </c>
      <c r="D12" s="388" t="s">
        <v>1128</v>
      </c>
      <c r="E12" s="388" t="s">
        <v>1129</v>
      </c>
      <c r="F12" s="388" t="s">
        <v>1130</v>
      </c>
      <c r="G12" s="388" t="s">
        <v>1131</v>
      </c>
      <c r="H12" s="388" t="s">
        <v>1132</v>
      </c>
      <c r="I12" s="389" t="s">
        <v>1061</v>
      </c>
      <c r="J12" s="390">
        <v>1</v>
      </c>
      <c r="K12" s="391">
        <v>43678</v>
      </c>
      <c r="L12" s="388" t="s">
        <v>1133</v>
      </c>
      <c r="M12" s="392">
        <v>0</v>
      </c>
      <c r="N12" s="393" t="s">
        <v>1134</v>
      </c>
      <c r="O12" s="388" t="s">
        <v>1135</v>
      </c>
      <c r="P12" s="394">
        <v>0.4</v>
      </c>
    </row>
    <row r="14" spans="1:16" ht="180" x14ac:dyDescent="0.25">
      <c r="A14" s="395">
        <v>10</v>
      </c>
      <c r="B14" s="379" t="s">
        <v>1136</v>
      </c>
      <c r="C14" s="379" t="s">
        <v>1055</v>
      </c>
      <c r="D14" s="379" t="s">
        <v>1137</v>
      </c>
      <c r="E14" s="379" t="s">
        <v>1138</v>
      </c>
      <c r="F14" s="379" t="s">
        <v>1139</v>
      </c>
      <c r="G14" s="379" t="s">
        <v>1140</v>
      </c>
      <c r="H14" s="395" t="s">
        <v>1141</v>
      </c>
      <c r="I14" s="379" t="s">
        <v>1142</v>
      </c>
      <c r="J14" s="395">
        <v>1</v>
      </c>
      <c r="K14" s="395" t="s">
        <v>1062</v>
      </c>
      <c r="L14" s="379" t="s">
        <v>1143</v>
      </c>
      <c r="M14" s="379" t="s">
        <v>1064</v>
      </c>
      <c r="N14" s="379" t="s">
        <v>1144</v>
      </c>
      <c r="O14" s="379" t="s">
        <v>1145</v>
      </c>
      <c r="P14" s="396">
        <f t="shared" ref="P14:P15" si="0">9/12</f>
        <v>0.75</v>
      </c>
    </row>
    <row r="15" spans="1:16" ht="120" x14ac:dyDescent="0.25">
      <c r="A15" s="395">
        <v>11</v>
      </c>
      <c r="B15" s="379" t="s">
        <v>1146</v>
      </c>
      <c r="C15" s="379" t="s">
        <v>1055</v>
      </c>
      <c r="D15" s="379" t="s">
        <v>1056</v>
      </c>
      <c r="E15" s="379" t="s">
        <v>1147</v>
      </c>
      <c r="F15" s="379" t="s">
        <v>1148</v>
      </c>
      <c r="G15" s="397" t="s">
        <v>1149</v>
      </c>
      <c r="H15" s="395" t="s">
        <v>1150</v>
      </c>
      <c r="I15" s="379" t="s">
        <v>1142</v>
      </c>
      <c r="J15" s="395">
        <v>1</v>
      </c>
      <c r="K15" s="395" t="s">
        <v>337</v>
      </c>
      <c r="L15" s="379" t="s">
        <v>1151</v>
      </c>
      <c r="M15" s="379" t="s">
        <v>1064</v>
      </c>
      <c r="N15" s="379" t="s">
        <v>1152</v>
      </c>
      <c r="O15" s="397" t="s">
        <v>1149</v>
      </c>
      <c r="P15" s="396">
        <f t="shared" si="0"/>
        <v>0.75</v>
      </c>
    </row>
    <row r="16" spans="1:16" ht="195" x14ac:dyDescent="0.25">
      <c r="A16" s="395">
        <v>12</v>
      </c>
      <c r="B16" s="379" t="s">
        <v>1153</v>
      </c>
      <c r="C16" s="379" t="s">
        <v>1055</v>
      </c>
      <c r="D16" s="379" t="s">
        <v>1056</v>
      </c>
      <c r="E16" s="379" t="s">
        <v>1154</v>
      </c>
      <c r="F16" s="379" t="s">
        <v>1155</v>
      </c>
      <c r="G16" s="379" t="s">
        <v>1156</v>
      </c>
      <c r="H16" s="395" t="s">
        <v>1060</v>
      </c>
      <c r="I16" s="379" t="s">
        <v>1061</v>
      </c>
      <c r="J16" s="395">
        <v>1</v>
      </c>
      <c r="K16" s="395" t="s">
        <v>1157</v>
      </c>
      <c r="L16" s="379" t="s">
        <v>1158</v>
      </c>
      <c r="M16" s="379" t="s">
        <v>1064</v>
      </c>
      <c r="N16" s="379" t="s">
        <v>1159</v>
      </c>
      <c r="O16" s="379" t="s">
        <v>1156</v>
      </c>
      <c r="P16" s="396">
        <f>9/12</f>
        <v>0.75</v>
      </c>
    </row>
    <row r="17" spans="1:16" ht="135" x14ac:dyDescent="0.25">
      <c r="A17" s="398">
        <v>13</v>
      </c>
      <c r="B17" s="399" t="s">
        <v>1160</v>
      </c>
      <c r="C17" s="373" t="s">
        <v>1068</v>
      </c>
      <c r="D17" s="400" t="s">
        <v>1161</v>
      </c>
      <c r="E17" s="373" t="s">
        <v>1162</v>
      </c>
      <c r="F17" s="401" t="s">
        <v>1163</v>
      </c>
      <c r="G17" s="373" t="s">
        <v>1072</v>
      </c>
      <c r="H17" s="373" t="s">
        <v>1164</v>
      </c>
      <c r="I17" s="379" t="s">
        <v>1061</v>
      </c>
      <c r="J17" s="398">
        <v>1</v>
      </c>
      <c r="K17" s="398" t="s">
        <v>953</v>
      </c>
      <c r="L17" s="402" t="s">
        <v>1165</v>
      </c>
      <c r="M17" s="379" t="s">
        <v>1064</v>
      </c>
      <c r="N17" s="398">
        <v>24</v>
      </c>
      <c r="O17" s="402" t="s">
        <v>1166</v>
      </c>
      <c r="P17" s="403">
        <v>1</v>
      </c>
    </row>
  </sheetData>
  <mergeCells count="2">
    <mergeCell ref="A1:P1"/>
    <mergeCell ref="A2:P2"/>
  </mergeCells>
  <hyperlinks>
    <hyperlink ref="G15" r:id="rId1" display="https://www.cno.org.co/reuniones-cno.html"/>
    <hyperlink ref="O15" r:id="rId2" display="https://www.cno.org.co/reuniones-cno.html"/>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2"/>
  <sheetViews>
    <sheetView showGridLines="0" zoomScale="80" zoomScaleNormal="80" workbookViewId="0">
      <selection sqref="A1:I1"/>
    </sheetView>
  </sheetViews>
  <sheetFormatPr baseColWidth="10" defaultColWidth="11.42578125" defaultRowHeight="16.5" zeroHeight="1" x14ac:dyDescent="0.25"/>
  <cols>
    <col min="1" max="1" width="29.85546875" style="5" customWidth="1"/>
    <col min="2" max="2" width="5.7109375" style="5" customWidth="1"/>
    <col min="3" max="3" width="27.42578125" style="5" customWidth="1"/>
    <col min="4" max="4" width="22.140625" style="5" customWidth="1"/>
    <col min="5" max="5" width="21.5703125" style="5" customWidth="1"/>
    <col min="6" max="6" width="15.7109375" style="5" customWidth="1"/>
    <col min="7" max="7" width="57.7109375" style="5" customWidth="1"/>
    <col min="8" max="8" width="35.140625" style="107" customWidth="1"/>
    <col min="9" max="9" width="83.7109375" style="107" customWidth="1"/>
    <col min="10" max="11" width="11.42578125" style="26"/>
    <col min="12" max="16384" width="11.42578125" style="5"/>
  </cols>
  <sheetData>
    <row r="1" spans="1:11" ht="15" customHeight="1" x14ac:dyDescent="0.25">
      <c r="A1" s="456" t="s">
        <v>42</v>
      </c>
      <c r="B1" s="414"/>
      <c r="C1" s="414"/>
      <c r="D1" s="414"/>
      <c r="E1" s="414"/>
      <c r="F1" s="414"/>
      <c r="G1" s="414"/>
      <c r="H1" s="414"/>
      <c r="I1" s="414"/>
    </row>
    <row r="2" spans="1:11" ht="15" customHeight="1" x14ac:dyDescent="0.25">
      <c r="A2" s="457" t="s">
        <v>1167</v>
      </c>
      <c r="B2" s="416"/>
      <c r="C2" s="416"/>
      <c r="D2" s="416"/>
      <c r="E2" s="416"/>
      <c r="F2" s="416"/>
      <c r="G2" s="416"/>
      <c r="H2" s="416"/>
      <c r="I2" s="416"/>
    </row>
    <row r="3" spans="1:11" ht="11.45" customHeight="1" x14ac:dyDescent="0.25">
      <c r="A3" s="457" t="s">
        <v>127</v>
      </c>
      <c r="B3" s="416"/>
      <c r="C3" s="416"/>
      <c r="D3" s="416"/>
      <c r="E3" s="416"/>
      <c r="F3" s="416"/>
      <c r="G3" s="416"/>
      <c r="H3" s="416"/>
      <c r="I3" s="416"/>
    </row>
    <row r="4" spans="1:11" ht="42.75" customHeight="1" thickBot="1" x14ac:dyDescent="0.3">
      <c r="A4" s="458" t="s">
        <v>20</v>
      </c>
      <c r="B4" s="423"/>
      <c r="C4" s="423"/>
      <c r="D4" s="423"/>
      <c r="E4" s="423"/>
      <c r="F4" s="423"/>
      <c r="G4" s="423"/>
      <c r="H4" s="423"/>
      <c r="I4" s="423"/>
    </row>
    <row r="5" spans="1:11" ht="33.75" customHeight="1" thickBot="1" x14ac:dyDescent="0.3">
      <c r="A5" s="467" t="s">
        <v>9</v>
      </c>
      <c r="B5" s="468"/>
      <c r="C5" s="468"/>
      <c r="D5" s="468"/>
      <c r="E5" s="468"/>
      <c r="F5" s="469"/>
      <c r="G5" s="450" t="s">
        <v>434</v>
      </c>
      <c r="H5" s="6" t="s">
        <v>140</v>
      </c>
      <c r="I5" s="7" t="s">
        <v>432</v>
      </c>
      <c r="K5" s="5"/>
    </row>
    <row r="6" spans="1:11" ht="39.75" customHeight="1" thickBot="1" x14ac:dyDescent="0.3">
      <c r="A6" s="28" t="s">
        <v>18</v>
      </c>
      <c r="B6" s="466" t="s">
        <v>17</v>
      </c>
      <c r="C6" s="466"/>
      <c r="D6" s="41" t="s">
        <v>22</v>
      </c>
      <c r="E6" s="41" t="s">
        <v>0</v>
      </c>
      <c r="F6" s="163" t="s">
        <v>7</v>
      </c>
      <c r="G6" s="451"/>
      <c r="H6" s="11" t="s">
        <v>431</v>
      </c>
      <c r="I6" s="97" t="s">
        <v>433</v>
      </c>
      <c r="K6" s="5"/>
    </row>
    <row r="7" spans="1:11" ht="409.5" customHeight="1" x14ac:dyDescent="0.25">
      <c r="A7" s="470" t="s">
        <v>190</v>
      </c>
      <c r="B7" s="72" t="s">
        <v>2</v>
      </c>
      <c r="C7" s="32" t="s">
        <v>61</v>
      </c>
      <c r="D7" s="31" t="s">
        <v>67</v>
      </c>
      <c r="E7" s="31" t="s">
        <v>111</v>
      </c>
      <c r="F7" s="166">
        <v>43799</v>
      </c>
      <c r="G7" s="313" t="s">
        <v>438</v>
      </c>
      <c r="H7" s="314" t="s">
        <v>452</v>
      </c>
      <c r="I7" s="348" t="s">
        <v>1025</v>
      </c>
      <c r="K7" s="5"/>
    </row>
    <row r="8" spans="1:11" ht="363" customHeight="1" x14ac:dyDescent="0.25">
      <c r="A8" s="471"/>
      <c r="B8" s="98" t="s">
        <v>3</v>
      </c>
      <c r="C8" s="33" t="s">
        <v>62</v>
      </c>
      <c r="D8" s="99" t="s">
        <v>68</v>
      </c>
      <c r="E8" s="99" t="s">
        <v>160</v>
      </c>
      <c r="F8" s="117" t="s">
        <v>96</v>
      </c>
      <c r="G8" s="315" t="s">
        <v>453</v>
      </c>
      <c r="H8" s="316" t="s">
        <v>454</v>
      </c>
      <c r="I8" s="317" t="s">
        <v>1011</v>
      </c>
      <c r="K8" s="100"/>
    </row>
    <row r="9" spans="1:11" ht="409.5" customHeight="1" x14ac:dyDescent="0.25">
      <c r="A9" s="471"/>
      <c r="B9" s="73" t="s">
        <v>4</v>
      </c>
      <c r="C9" s="33" t="s">
        <v>63</v>
      </c>
      <c r="D9" s="99" t="s">
        <v>64</v>
      </c>
      <c r="E9" s="99" t="s">
        <v>65</v>
      </c>
      <c r="F9" s="117" t="s">
        <v>96</v>
      </c>
      <c r="G9" s="318" t="s">
        <v>455</v>
      </c>
      <c r="H9" s="304" t="s">
        <v>456</v>
      </c>
      <c r="I9" s="317" t="s">
        <v>1005</v>
      </c>
      <c r="K9" s="5"/>
    </row>
    <row r="10" spans="1:11" ht="282" customHeight="1" x14ac:dyDescent="0.25">
      <c r="A10" s="471"/>
      <c r="B10" s="73" t="s">
        <v>69</v>
      </c>
      <c r="C10" s="33" t="s">
        <v>66</v>
      </c>
      <c r="D10" s="99" t="s">
        <v>109</v>
      </c>
      <c r="E10" s="99" t="s">
        <v>65</v>
      </c>
      <c r="F10" s="123" t="s">
        <v>135</v>
      </c>
      <c r="G10" s="316" t="s">
        <v>474</v>
      </c>
      <c r="H10" s="304" t="s">
        <v>457</v>
      </c>
      <c r="I10" s="317" t="s">
        <v>1026</v>
      </c>
      <c r="K10" s="5"/>
    </row>
    <row r="11" spans="1:11" ht="409.5" customHeight="1" thickBot="1" x14ac:dyDescent="0.3">
      <c r="A11" s="465" t="s">
        <v>191</v>
      </c>
      <c r="B11" s="98" t="s">
        <v>5</v>
      </c>
      <c r="C11" s="33" t="s">
        <v>207</v>
      </c>
      <c r="D11" s="99" t="s">
        <v>70</v>
      </c>
      <c r="E11" s="99" t="s">
        <v>112</v>
      </c>
      <c r="F11" s="117">
        <v>43799</v>
      </c>
      <c r="G11" s="349" t="s">
        <v>1006</v>
      </c>
      <c r="H11" s="304" t="s">
        <v>458</v>
      </c>
      <c r="I11" s="317" t="s">
        <v>1007</v>
      </c>
      <c r="K11" s="5"/>
    </row>
    <row r="12" spans="1:11" ht="203.25" customHeight="1" x14ac:dyDescent="0.25">
      <c r="A12" s="471"/>
      <c r="B12" s="98" t="s">
        <v>6</v>
      </c>
      <c r="C12" s="33" t="s">
        <v>210</v>
      </c>
      <c r="D12" s="99" t="s">
        <v>71</v>
      </c>
      <c r="E12" s="99" t="s">
        <v>113</v>
      </c>
      <c r="F12" s="333" t="s">
        <v>1019</v>
      </c>
      <c r="G12" s="350" t="s">
        <v>1027</v>
      </c>
      <c r="H12" s="304" t="s">
        <v>459</v>
      </c>
      <c r="I12" s="317" t="s">
        <v>1008</v>
      </c>
      <c r="K12" s="5"/>
    </row>
    <row r="13" spans="1:11" ht="114" customHeight="1" x14ac:dyDescent="0.25">
      <c r="A13" s="471"/>
      <c r="B13" s="98" t="s">
        <v>72</v>
      </c>
      <c r="C13" s="33" t="s">
        <v>73</v>
      </c>
      <c r="D13" s="99" t="s">
        <v>168</v>
      </c>
      <c r="E13" s="99" t="s">
        <v>83</v>
      </c>
      <c r="F13" s="117">
        <v>43799</v>
      </c>
      <c r="G13" s="319" t="s">
        <v>143</v>
      </c>
      <c r="H13" s="304"/>
      <c r="I13" s="317" t="s">
        <v>1009</v>
      </c>
      <c r="K13" s="5"/>
    </row>
    <row r="14" spans="1:11" ht="209.25" customHeight="1" x14ac:dyDescent="0.25">
      <c r="A14" s="465" t="s">
        <v>192</v>
      </c>
      <c r="B14" s="98" t="s">
        <v>12</v>
      </c>
      <c r="C14" s="33" t="s">
        <v>75</v>
      </c>
      <c r="D14" s="99" t="s">
        <v>76</v>
      </c>
      <c r="E14" s="99" t="s">
        <v>77</v>
      </c>
      <c r="F14" s="117">
        <v>43799</v>
      </c>
      <c r="G14" s="318" t="s">
        <v>990</v>
      </c>
      <c r="H14" s="351"/>
      <c r="I14" s="317" t="s">
        <v>991</v>
      </c>
      <c r="K14" s="5"/>
    </row>
    <row r="15" spans="1:11" ht="135.75" customHeight="1" x14ac:dyDescent="0.25">
      <c r="A15" s="465"/>
      <c r="B15" s="98" t="s">
        <v>166</v>
      </c>
      <c r="C15" s="33" t="s">
        <v>78</v>
      </c>
      <c r="D15" s="99" t="s">
        <v>110</v>
      </c>
      <c r="E15" s="99" t="s">
        <v>65</v>
      </c>
      <c r="F15" s="117" t="s">
        <v>167</v>
      </c>
      <c r="G15" s="320" t="s">
        <v>1010</v>
      </c>
      <c r="H15" s="304" t="s">
        <v>460</v>
      </c>
      <c r="I15" s="317" t="s">
        <v>992</v>
      </c>
      <c r="K15" s="5"/>
    </row>
    <row r="16" spans="1:11" ht="215.25" customHeight="1" thickBot="1" x14ac:dyDescent="0.3">
      <c r="A16" s="465"/>
      <c r="B16" s="98" t="s">
        <v>13</v>
      </c>
      <c r="C16" s="33" t="s">
        <v>86</v>
      </c>
      <c r="D16" s="99" t="s">
        <v>84</v>
      </c>
      <c r="E16" s="99" t="s">
        <v>74</v>
      </c>
      <c r="F16" s="117">
        <v>43585</v>
      </c>
      <c r="G16" s="319" t="s">
        <v>435</v>
      </c>
      <c r="H16" s="304"/>
      <c r="I16" s="321" t="s">
        <v>466</v>
      </c>
      <c r="K16" s="5"/>
    </row>
    <row r="17" spans="1:11" ht="111" customHeight="1" x14ac:dyDescent="0.25">
      <c r="A17" s="465"/>
      <c r="B17" s="98" t="s">
        <v>79</v>
      </c>
      <c r="C17" s="33" t="s">
        <v>85</v>
      </c>
      <c r="D17" s="99" t="s">
        <v>211</v>
      </c>
      <c r="E17" s="99" t="s">
        <v>80</v>
      </c>
      <c r="F17" s="117">
        <v>43799</v>
      </c>
      <c r="G17" s="305" t="s">
        <v>461</v>
      </c>
      <c r="H17" s="304"/>
      <c r="I17" s="317" t="s">
        <v>1009</v>
      </c>
      <c r="K17" s="5"/>
    </row>
    <row r="18" spans="1:11" ht="115.5" customHeight="1" thickBot="1" x14ac:dyDescent="0.3">
      <c r="A18" s="102" t="s">
        <v>193</v>
      </c>
      <c r="B18" s="103" t="s">
        <v>14</v>
      </c>
      <c r="C18" s="104" t="s">
        <v>81</v>
      </c>
      <c r="D18" s="105" t="s">
        <v>82</v>
      </c>
      <c r="E18" s="105" t="s">
        <v>165</v>
      </c>
      <c r="F18" s="106">
        <v>43799</v>
      </c>
      <c r="G18" s="322" t="s">
        <v>462</v>
      </c>
      <c r="H18" s="323"/>
      <c r="I18" s="317" t="s">
        <v>1009</v>
      </c>
      <c r="K18" s="5"/>
    </row>
    <row r="19" spans="1:11" x14ac:dyDescent="0.25">
      <c r="A19" s="158" t="s">
        <v>1028</v>
      </c>
    </row>
    <row r="20" spans="1:11" x14ac:dyDescent="0.25"/>
    <row r="21" spans="1:11" x14ac:dyDescent="0.25"/>
    <row r="22" spans="1:11" x14ac:dyDescent="0.25"/>
  </sheetData>
  <mergeCells count="10">
    <mergeCell ref="A14:A17"/>
    <mergeCell ref="B6:C6"/>
    <mergeCell ref="A5:F5"/>
    <mergeCell ref="A7:A10"/>
    <mergeCell ref="A1:I1"/>
    <mergeCell ref="A2:I2"/>
    <mergeCell ref="A3:I3"/>
    <mergeCell ref="A4:I4"/>
    <mergeCell ref="A11:A13"/>
    <mergeCell ref="G5:G6"/>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Q15"/>
  <sheetViews>
    <sheetView showGridLines="0" zoomScale="80" zoomScaleNormal="80" workbookViewId="0">
      <selection sqref="A1:I1"/>
    </sheetView>
  </sheetViews>
  <sheetFormatPr baseColWidth="10" defaultColWidth="10.85546875" defaultRowHeight="16.5" x14ac:dyDescent="0.25"/>
  <cols>
    <col min="1" max="1" width="24.7109375" style="5" customWidth="1"/>
    <col min="2" max="2" width="6.5703125" style="5" customWidth="1"/>
    <col min="3" max="3" width="24.28515625" style="5" customWidth="1"/>
    <col min="4" max="4" width="20.42578125" style="5" customWidth="1"/>
    <col min="5" max="5" width="18.7109375" style="5" customWidth="1"/>
    <col min="6" max="6" width="15" style="5" customWidth="1"/>
    <col min="7" max="7" width="75.7109375" style="5" customWidth="1"/>
    <col min="8" max="8" width="67" style="5" customWidth="1"/>
    <col min="9" max="9" width="68.5703125" style="5" customWidth="1"/>
    <col min="10" max="43" width="10.85546875" style="26"/>
    <col min="44" max="16384" width="10.85546875" style="5"/>
  </cols>
  <sheetData>
    <row r="1" spans="1:43" ht="15" customHeight="1" x14ac:dyDescent="0.25">
      <c r="A1" s="456" t="s">
        <v>42</v>
      </c>
      <c r="B1" s="414"/>
      <c r="C1" s="414"/>
      <c r="D1" s="414"/>
      <c r="E1" s="414"/>
      <c r="F1" s="414"/>
      <c r="G1" s="414"/>
      <c r="H1" s="414"/>
      <c r="I1" s="414"/>
    </row>
    <row r="2" spans="1:43" ht="15" customHeight="1" x14ac:dyDescent="0.25">
      <c r="A2" s="457" t="s">
        <v>1167</v>
      </c>
      <c r="B2" s="416"/>
      <c r="C2" s="416"/>
      <c r="D2" s="416"/>
      <c r="E2" s="416"/>
      <c r="F2" s="416"/>
      <c r="G2" s="416"/>
      <c r="H2" s="416"/>
      <c r="I2" s="416"/>
    </row>
    <row r="3" spans="1:43" ht="15.75" customHeight="1" x14ac:dyDescent="0.25">
      <c r="A3" s="457" t="s">
        <v>127</v>
      </c>
      <c r="B3" s="416"/>
      <c r="C3" s="416"/>
      <c r="D3" s="416"/>
      <c r="E3" s="416"/>
      <c r="F3" s="416"/>
      <c r="G3" s="416"/>
      <c r="H3" s="416"/>
      <c r="I3" s="416"/>
    </row>
    <row r="4" spans="1:43" ht="31.5" customHeight="1" thickBot="1" x14ac:dyDescent="0.3">
      <c r="A4" s="458" t="s">
        <v>1</v>
      </c>
      <c r="B4" s="423"/>
      <c r="C4" s="423"/>
      <c r="D4" s="423"/>
      <c r="E4" s="423"/>
      <c r="F4" s="423"/>
      <c r="G4" s="423"/>
      <c r="H4" s="423"/>
      <c r="I4" s="423"/>
    </row>
    <row r="5" spans="1:43" ht="30.75" customHeight="1" thickBot="1" x14ac:dyDescent="0.3">
      <c r="A5" s="467" t="s">
        <v>10</v>
      </c>
      <c r="B5" s="468"/>
      <c r="C5" s="468"/>
      <c r="D5" s="468"/>
      <c r="E5" s="468"/>
      <c r="F5" s="474"/>
      <c r="G5" s="450" t="s">
        <v>434</v>
      </c>
      <c r="H5" s="27" t="s">
        <v>140</v>
      </c>
      <c r="I5" s="7" t="s">
        <v>432</v>
      </c>
      <c r="AQ5" s="5"/>
    </row>
    <row r="6" spans="1:43" ht="28.5" customHeight="1" thickBot="1" x14ac:dyDescent="0.3">
      <c r="A6" s="28" t="s">
        <v>8</v>
      </c>
      <c r="B6" s="466" t="s">
        <v>17</v>
      </c>
      <c r="C6" s="466"/>
      <c r="D6" s="41" t="s">
        <v>22</v>
      </c>
      <c r="E6" s="41" t="s">
        <v>0</v>
      </c>
      <c r="F6" s="108" t="s">
        <v>7</v>
      </c>
      <c r="G6" s="451"/>
      <c r="H6" s="109" t="s">
        <v>431</v>
      </c>
      <c r="I6" s="29" t="s">
        <v>433</v>
      </c>
      <c r="AQ6" s="5"/>
    </row>
    <row r="7" spans="1:43" ht="341.25" customHeight="1" x14ac:dyDescent="0.25">
      <c r="A7" s="110" t="s">
        <v>194</v>
      </c>
      <c r="B7" s="72" t="s">
        <v>2</v>
      </c>
      <c r="C7" s="111" t="s">
        <v>87</v>
      </c>
      <c r="D7" s="112" t="s">
        <v>89</v>
      </c>
      <c r="E7" s="112" t="s">
        <v>88</v>
      </c>
      <c r="F7" s="113" t="s">
        <v>136</v>
      </c>
      <c r="G7" s="310" t="s">
        <v>439</v>
      </c>
      <c r="H7" s="324" t="s">
        <v>465</v>
      </c>
      <c r="I7" s="297" t="s">
        <v>1029</v>
      </c>
      <c r="AQ7" s="5"/>
    </row>
    <row r="8" spans="1:43" ht="344.25" customHeight="1" x14ac:dyDescent="0.25">
      <c r="A8" s="472" t="s">
        <v>195</v>
      </c>
      <c r="B8" s="114" t="s">
        <v>5</v>
      </c>
      <c r="C8" s="115" t="s">
        <v>163</v>
      </c>
      <c r="D8" s="116" t="s">
        <v>164</v>
      </c>
      <c r="E8" s="116" t="s">
        <v>88</v>
      </c>
      <c r="F8" s="117">
        <v>43585</v>
      </c>
      <c r="G8" s="311" t="s">
        <v>440</v>
      </c>
      <c r="H8" s="304" t="s">
        <v>441</v>
      </c>
      <c r="I8" s="337" t="s">
        <v>1012</v>
      </c>
      <c r="AQ8" s="5"/>
    </row>
    <row r="9" spans="1:43" s="18" customFormat="1" ht="279" customHeight="1" x14ac:dyDescent="0.25">
      <c r="A9" s="472"/>
      <c r="B9" s="73" t="s">
        <v>6</v>
      </c>
      <c r="C9" s="118" t="s">
        <v>115</v>
      </c>
      <c r="D9" s="119" t="s">
        <v>116</v>
      </c>
      <c r="E9" s="119" t="s">
        <v>88</v>
      </c>
      <c r="F9" s="117">
        <v>43799</v>
      </c>
      <c r="G9" s="353" t="s">
        <v>475</v>
      </c>
      <c r="H9" s="304"/>
      <c r="I9" s="337" t="s">
        <v>1013</v>
      </c>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row>
    <row r="10" spans="1:43" s="18" customFormat="1" ht="408.75" customHeight="1" x14ac:dyDescent="0.25">
      <c r="A10" s="34" t="s">
        <v>196</v>
      </c>
      <c r="B10" s="73" t="s">
        <v>12</v>
      </c>
      <c r="C10" s="118" t="s">
        <v>117</v>
      </c>
      <c r="D10" s="20" t="s">
        <v>90</v>
      </c>
      <c r="E10" s="119" t="s">
        <v>118</v>
      </c>
      <c r="F10" s="120" t="s">
        <v>135</v>
      </c>
      <c r="G10" s="311" t="s">
        <v>442</v>
      </c>
      <c r="H10" s="304" t="s">
        <v>443</v>
      </c>
      <c r="I10" s="338" t="s">
        <v>469</v>
      </c>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row>
    <row r="11" spans="1:43" s="18" customFormat="1" ht="259.5" customHeight="1" x14ac:dyDescent="0.25">
      <c r="A11" s="34" t="s">
        <v>197</v>
      </c>
      <c r="B11" s="73" t="s">
        <v>14</v>
      </c>
      <c r="C11" s="121" t="s">
        <v>91</v>
      </c>
      <c r="D11" s="122" t="s">
        <v>92</v>
      </c>
      <c r="E11" s="122" t="s">
        <v>93</v>
      </c>
      <c r="F11" s="123" t="s">
        <v>137</v>
      </c>
      <c r="G11" s="311" t="s">
        <v>444</v>
      </c>
      <c r="H11" s="326" t="s">
        <v>445</v>
      </c>
      <c r="I11" s="339" t="s">
        <v>470</v>
      </c>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row>
    <row r="12" spans="1:43" s="18" customFormat="1" ht="275.25" customHeight="1" x14ac:dyDescent="0.25">
      <c r="A12" s="472" t="s">
        <v>198</v>
      </c>
      <c r="B12" s="73" t="s">
        <v>15</v>
      </c>
      <c r="C12" s="118" t="s">
        <v>94</v>
      </c>
      <c r="D12" s="119" t="s">
        <v>95</v>
      </c>
      <c r="E12" s="119" t="s">
        <v>74</v>
      </c>
      <c r="F12" s="124" t="s">
        <v>136</v>
      </c>
      <c r="G12" s="353" t="s">
        <v>476</v>
      </c>
      <c r="H12" s="351"/>
      <c r="I12" s="337" t="s">
        <v>993</v>
      </c>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row>
    <row r="13" spans="1:43" s="18" customFormat="1" ht="243" customHeight="1" thickBot="1" x14ac:dyDescent="0.3">
      <c r="A13" s="473"/>
      <c r="B13" s="41" t="s">
        <v>16</v>
      </c>
      <c r="C13" s="125" t="s">
        <v>97</v>
      </c>
      <c r="D13" s="126" t="s">
        <v>98</v>
      </c>
      <c r="E13" s="126" t="s">
        <v>74</v>
      </c>
      <c r="F13" s="127" t="s">
        <v>138</v>
      </c>
      <c r="G13" s="354" t="s">
        <v>477</v>
      </c>
      <c r="H13" s="323"/>
      <c r="I13" s="337" t="s">
        <v>1014</v>
      </c>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row>
    <row r="14" spans="1:43" x14ac:dyDescent="0.25">
      <c r="A14" s="158" t="s">
        <v>1028</v>
      </c>
      <c r="C14" s="355"/>
      <c r="D14" s="355"/>
      <c r="E14" s="355"/>
      <c r="F14" s="355"/>
      <c r="G14" s="161"/>
      <c r="H14" s="128"/>
      <c r="I14" s="128"/>
    </row>
    <row r="15" spans="1:43" x14ac:dyDescent="0.25">
      <c r="A15" s="356"/>
      <c r="B15" s="356"/>
      <c r="C15" s="356"/>
      <c r="D15" s="356"/>
      <c r="E15" s="356"/>
      <c r="F15" s="356"/>
      <c r="G15" s="162"/>
      <c r="H15" s="129"/>
      <c r="I15" s="129"/>
    </row>
  </sheetData>
  <mergeCells count="9">
    <mergeCell ref="A12:A13"/>
    <mergeCell ref="A5:F5"/>
    <mergeCell ref="B6:C6"/>
    <mergeCell ref="G5:G6"/>
    <mergeCell ref="A1:I1"/>
    <mergeCell ref="A2:I2"/>
    <mergeCell ref="A3:I3"/>
    <mergeCell ref="A4:I4"/>
    <mergeCell ref="A8:A9"/>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12"/>
  <sheetViews>
    <sheetView showGridLines="0" zoomScale="80" zoomScaleNormal="80" workbookViewId="0">
      <selection sqref="A1:J1"/>
    </sheetView>
  </sheetViews>
  <sheetFormatPr baseColWidth="10" defaultColWidth="10.85546875" defaultRowHeight="16.5" x14ac:dyDescent="0.25"/>
  <cols>
    <col min="1" max="1" width="29.5703125" style="5" customWidth="1"/>
    <col min="2" max="2" width="5.5703125" style="5" customWidth="1"/>
    <col min="3" max="3" width="26.85546875" style="5" customWidth="1"/>
    <col min="4" max="7" width="19.7109375" style="5" customWidth="1"/>
    <col min="8" max="8" width="55.42578125" style="5" customWidth="1"/>
    <col min="9" max="9" width="55.140625" style="5" customWidth="1"/>
    <col min="10" max="10" width="68.85546875" style="5" customWidth="1"/>
    <col min="11" max="16384" width="10.85546875" style="5"/>
  </cols>
  <sheetData>
    <row r="1" spans="1:10" ht="15" customHeight="1" x14ac:dyDescent="0.25">
      <c r="A1" s="456" t="s">
        <v>42</v>
      </c>
      <c r="B1" s="414"/>
      <c r="C1" s="414"/>
      <c r="D1" s="414"/>
      <c r="E1" s="414"/>
      <c r="F1" s="414"/>
      <c r="G1" s="414"/>
      <c r="H1" s="414"/>
      <c r="I1" s="414"/>
      <c r="J1" s="414"/>
    </row>
    <row r="2" spans="1:10" ht="15" customHeight="1" x14ac:dyDescent="0.25">
      <c r="A2" s="457" t="s">
        <v>1167</v>
      </c>
      <c r="B2" s="416"/>
      <c r="C2" s="416"/>
      <c r="D2" s="416"/>
      <c r="E2" s="416"/>
      <c r="F2" s="416"/>
      <c r="G2" s="416"/>
      <c r="H2" s="416"/>
      <c r="I2" s="416"/>
      <c r="J2" s="416"/>
    </row>
    <row r="3" spans="1:10" ht="15.75" customHeight="1" x14ac:dyDescent="0.25">
      <c r="A3" s="457" t="s">
        <v>127</v>
      </c>
      <c r="B3" s="416"/>
      <c r="C3" s="416"/>
      <c r="D3" s="416"/>
      <c r="E3" s="416"/>
      <c r="F3" s="416"/>
      <c r="G3" s="416"/>
      <c r="H3" s="416"/>
      <c r="I3" s="416"/>
      <c r="J3" s="416"/>
    </row>
    <row r="4" spans="1:10" ht="24" customHeight="1" thickBot="1" x14ac:dyDescent="0.3">
      <c r="A4" s="458" t="s">
        <v>1</v>
      </c>
      <c r="B4" s="423"/>
      <c r="C4" s="423"/>
      <c r="D4" s="423"/>
      <c r="E4" s="423"/>
      <c r="F4" s="423"/>
      <c r="G4" s="423"/>
      <c r="H4" s="423"/>
      <c r="I4" s="423"/>
      <c r="J4" s="423"/>
    </row>
    <row r="5" spans="1:10" ht="28.5" customHeight="1" thickBot="1" x14ac:dyDescent="0.3">
      <c r="A5" s="478" t="s">
        <v>11</v>
      </c>
      <c r="B5" s="479"/>
      <c r="C5" s="479"/>
      <c r="D5" s="479"/>
      <c r="E5" s="479"/>
      <c r="F5" s="479"/>
      <c r="G5" s="480"/>
      <c r="H5" s="450" t="s">
        <v>434</v>
      </c>
      <c r="I5" s="27" t="s">
        <v>140</v>
      </c>
      <c r="J5" s="159" t="s">
        <v>432</v>
      </c>
    </row>
    <row r="6" spans="1:10" ht="36.75" customHeight="1" thickBot="1" x14ac:dyDescent="0.3">
      <c r="A6" s="28" t="s">
        <v>8</v>
      </c>
      <c r="B6" s="481" t="s">
        <v>19</v>
      </c>
      <c r="C6" s="482"/>
      <c r="D6" s="41" t="s">
        <v>22</v>
      </c>
      <c r="E6" s="41" t="s">
        <v>173</v>
      </c>
      <c r="F6" s="41" t="s">
        <v>0</v>
      </c>
      <c r="G6" s="41" t="s">
        <v>7</v>
      </c>
      <c r="H6" s="451"/>
      <c r="I6" s="10" t="s">
        <v>431</v>
      </c>
      <c r="J6" s="29" t="s">
        <v>433</v>
      </c>
    </row>
    <row r="7" spans="1:10" ht="333" customHeight="1" x14ac:dyDescent="0.25">
      <c r="A7" s="30" t="s">
        <v>170</v>
      </c>
      <c r="B7" s="31" t="s">
        <v>2</v>
      </c>
      <c r="C7" s="32" t="s">
        <v>105</v>
      </c>
      <c r="D7" s="31" t="s">
        <v>174</v>
      </c>
      <c r="E7" s="31" t="s">
        <v>175</v>
      </c>
      <c r="F7" s="31" t="s">
        <v>176</v>
      </c>
      <c r="G7" s="31" t="s">
        <v>96</v>
      </c>
      <c r="H7" s="327" t="s">
        <v>488</v>
      </c>
      <c r="I7" s="352"/>
      <c r="J7" s="340" t="s">
        <v>1015</v>
      </c>
    </row>
    <row r="8" spans="1:10" ht="323.25" customHeight="1" x14ac:dyDescent="0.25">
      <c r="A8" s="136" t="s">
        <v>206</v>
      </c>
      <c r="B8" s="99" t="s">
        <v>5</v>
      </c>
      <c r="C8" s="33" t="s">
        <v>91</v>
      </c>
      <c r="D8" s="99" t="s">
        <v>92</v>
      </c>
      <c r="E8" s="99" t="s">
        <v>205</v>
      </c>
      <c r="F8" s="99" t="s">
        <v>93</v>
      </c>
      <c r="G8" s="99" t="s">
        <v>182</v>
      </c>
      <c r="H8" s="327" t="s">
        <v>446</v>
      </c>
      <c r="I8" s="303" t="s">
        <v>447</v>
      </c>
      <c r="J8" s="341" t="s">
        <v>1016</v>
      </c>
    </row>
    <row r="9" spans="1:10" ht="336.75" customHeight="1" x14ac:dyDescent="0.25">
      <c r="A9" s="34" t="s">
        <v>171</v>
      </c>
      <c r="B9" s="35" t="s">
        <v>12</v>
      </c>
      <c r="C9" s="36" t="s">
        <v>141</v>
      </c>
      <c r="D9" s="20" t="s">
        <v>177</v>
      </c>
      <c r="E9" s="20" t="s">
        <v>178</v>
      </c>
      <c r="F9" s="101" t="s">
        <v>179</v>
      </c>
      <c r="G9" s="130" t="s">
        <v>180</v>
      </c>
      <c r="H9" s="327" t="s">
        <v>448</v>
      </c>
      <c r="I9" s="325" t="s">
        <v>449</v>
      </c>
      <c r="J9" s="342" t="s">
        <v>467</v>
      </c>
    </row>
    <row r="10" spans="1:10" ht="373.5" customHeight="1" thickBot="1" x14ac:dyDescent="0.3">
      <c r="A10" s="37" t="s">
        <v>172</v>
      </c>
      <c r="B10" s="38" t="s">
        <v>14</v>
      </c>
      <c r="C10" s="39" t="s">
        <v>99</v>
      </c>
      <c r="D10" s="131" t="s">
        <v>181</v>
      </c>
      <c r="E10" s="105" t="s">
        <v>181</v>
      </c>
      <c r="F10" s="132" t="s">
        <v>93</v>
      </c>
      <c r="G10" s="132" t="s">
        <v>182</v>
      </c>
      <c r="H10" s="328"/>
      <c r="I10" s="312" t="s">
        <v>450</v>
      </c>
      <c r="J10" s="343"/>
    </row>
    <row r="11" spans="1:10" ht="60.75" customHeight="1" thickBot="1" x14ac:dyDescent="0.3">
      <c r="A11" s="475" t="s">
        <v>1030</v>
      </c>
      <c r="B11" s="476"/>
      <c r="C11" s="476"/>
      <c r="D11" s="476"/>
      <c r="E11" s="476"/>
      <c r="F11" s="476"/>
      <c r="G11" s="476"/>
      <c r="H11" s="476"/>
      <c r="I11" s="476"/>
      <c r="J11" s="477"/>
    </row>
    <row r="12" spans="1:10" x14ac:dyDescent="0.25">
      <c r="A12" s="158" t="s">
        <v>1028</v>
      </c>
    </row>
  </sheetData>
  <mergeCells count="8">
    <mergeCell ref="A11:J11"/>
    <mergeCell ref="A1:J1"/>
    <mergeCell ref="A2:J2"/>
    <mergeCell ref="A3:J3"/>
    <mergeCell ref="A4:J4"/>
    <mergeCell ref="A5:G5"/>
    <mergeCell ref="B6:C6"/>
    <mergeCell ref="H5:H6"/>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FC302"/>
  <sheetViews>
    <sheetView zoomScale="70" zoomScaleNormal="70" workbookViewId="0">
      <selection activeCell="F23" sqref="F23:J23"/>
    </sheetView>
  </sheetViews>
  <sheetFormatPr baseColWidth="10" defaultRowHeight="15" x14ac:dyDescent="0.25"/>
  <cols>
    <col min="1" max="1" width="27.7109375" customWidth="1"/>
    <col min="2" max="2" width="20.7109375" customWidth="1"/>
    <col min="3" max="3" width="24.5703125" customWidth="1"/>
    <col min="4" max="4" width="29.85546875" customWidth="1"/>
    <col min="5" max="5" width="18" customWidth="1"/>
    <col min="6" max="6" width="18.85546875" customWidth="1"/>
    <col min="7" max="7" width="17" customWidth="1"/>
    <col min="8" max="8" width="11.42578125" customWidth="1"/>
    <col min="9" max="9" width="15.5703125" customWidth="1"/>
    <col min="11" max="11" width="33.5703125" customWidth="1"/>
    <col min="12" max="13" width="0" hidden="1" customWidth="1"/>
    <col min="15" max="15" width="0" hidden="1" customWidth="1"/>
    <col min="16" max="16" width="19.140625" hidden="1" customWidth="1"/>
    <col min="17" max="17" width="31.85546875" customWidth="1"/>
    <col min="18" max="18" width="20.140625" customWidth="1"/>
    <col min="19" max="19" width="12.42578125" customWidth="1"/>
    <col min="20" max="20" width="64.140625" customWidth="1"/>
    <col min="21" max="21" width="21.7109375" hidden="1" customWidth="1"/>
    <col min="22" max="22" width="18.140625" customWidth="1"/>
    <col min="23" max="23" width="50.140625" hidden="1" customWidth="1"/>
  </cols>
  <sheetData>
    <row r="1" spans="1:23 16383:16383" s="173" customFormat="1" ht="15.75" customHeight="1" x14ac:dyDescent="0.25">
      <c r="A1" s="514"/>
      <c r="B1" s="515"/>
      <c r="C1" s="515"/>
      <c r="D1" s="515"/>
      <c r="E1" s="516"/>
      <c r="F1" s="523" t="s">
        <v>489</v>
      </c>
      <c r="G1" s="524"/>
      <c r="H1" s="524"/>
      <c r="I1" s="524"/>
      <c r="J1" s="524"/>
      <c r="K1" s="524"/>
      <c r="L1" s="524"/>
      <c r="M1" s="524"/>
      <c r="N1" s="524"/>
      <c r="O1" s="524"/>
      <c r="P1" s="524"/>
      <c r="Q1" s="524"/>
      <c r="R1" s="524"/>
      <c r="S1" s="525"/>
      <c r="T1" s="532" t="s">
        <v>490</v>
      </c>
      <c r="U1" s="532"/>
      <c r="V1" s="532"/>
      <c r="W1" s="172"/>
      <c r="XFC1" s="173" t="s">
        <v>491</v>
      </c>
    </row>
    <row r="2" spans="1:23 16383:16383" s="173" customFormat="1" ht="15.75" x14ac:dyDescent="0.25">
      <c r="A2" s="517"/>
      <c r="B2" s="518"/>
      <c r="C2" s="518"/>
      <c r="D2" s="518"/>
      <c r="E2" s="519"/>
      <c r="F2" s="526"/>
      <c r="G2" s="527"/>
      <c r="H2" s="527"/>
      <c r="I2" s="527"/>
      <c r="J2" s="527"/>
      <c r="K2" s="527"/>
      <c r="L2" s="527"/>
      <c r="M2" s="527"/>
      <c r="N2" s="527"/>
      <c r="O2" s="527"/>
      <c r="P2" s="527"/>
      <c r="Q2" s="527"/>
      <c r="R2" s="527"/>
      <c r="S2" s="528"/>
      <c r="T2" s="532" t="s">
        <v>492</v>
      </c>
      <c r="U2" s="532"/>
      <c r="V2" s="532"/>
      <c r="W2" s="172"/>
      <c r="XFC2" s="173" t="s">
        <v>241</v>
      </c>
    </row>
    <row r="3" spans="1:23 16383:16383" s="173" customFormat="1" ht="15.75" customHeight="1" x14ac:dyDescent="0.25">
      <c r="A3" s="517"/>
      <c r="B3" s="518"/>
      <c r="C3" s="518"/>
      <c r="D3" s="518"/>
      <c r="E3" s="519"/>
      <c r="F3" s="526"/>
      <c r="G3" s="527"/>
      <c r="H3" s="527"/>
      <c r="I3" s="527"/>
      <c r="J3" s="527"/>
      <c r="K3" s="527"/>
      <c r="L3" s="527"/>
      <c r="M3" s="527"/>
      <c r="N3" s="527"/>
      <c r="O3" s="527"/>
      <c r="P3" s="527"/>
      <c r="Q3" s="527"/>
      <c r="R3" s="527"/>
      <c r="S3" s="528"/>
      <c r="T3" s="532" t="s">
        <v>493</v>
      </c>
      <c r="U3" s="532"/>
      <c r="V3" s="532"/>
      <c r="W3" s="172"/>
      <c r="XFC3" s="173" t="s">
        <v>243</v>
      </c>
    </row>
    <row r="4" spans="1:23 16383:16383" s="173" customFormat="1" ht="15.75" x14ac:dyDescent="0.25">
      <c r="A4" s="520"/>
      <c r="B4" s="521"/>
      <c r="C4" s="521"/>
      <c r="D4" s="521"/>
      <c r="E4" s="522"/>
      <c r="F4" s="529"/>
      <c r="G4" s="530"/>
      <c r="H4" s="530"/>
      <c r="I4" s="530"/>
      <c r="J4" s="530"/>
      <c r="K4" s="530"/>
      <c r="L4" s="530"/>
      <c r="M4" s="530"/>
      <c r="N4" s="530"/>
      <c r="O4" s="530"/>
      <c r="P4" s="530"/>
      <c r="Q4" s="530"/>
      <c r="R4" s="530"/>
      <c r="S4" s="531"/>
      <c r="T4" s="532" t="s">
        <v>494</v>
      </c>
      <c r="U4" s="532"/>
      <c r="V4" s="532"/>
      <c r="W4" s="172"/>
    </row>
    <row r="6" spans="1:23 16383:16383" s="173" customFormat="1" ht="15.75" x14ac:dyDescent="0.25">
      <c r="A6" s="494" t="s">
        <v>495</v>
      </c>
      <c r="B6" s="495"/>
      <c r="C6" s="495"/>
      <c r="D6" s="495"/>
      <c r="E6" s="496"/>
      <c r="F6" s="533" t="s">
        <v>496</v>
      </c>
      <c r="G6" s="534"/>
      <c r="H6" s="534"/>
      <c r="I6" s="534"/>
      <c r="J6" s="534"/>
      <c r="K6" s="534"/>
      <c r="L6" s="534"/>
      <c r="M6" s="534"/>
      <c r="N6" s="534"/>
      <c r="O6" s="534"/>
      <c r="P6" s="534"/>
      <c r="Q6" s="534"/>
      <c r="R6" s="534"/>
      <c r="S6" s="534"/>
      <c r="T6" s="534"/>
      <c r="U6" s="534"/>
      <c r="V6" s="535"/>
      <c r="W6" s="174"/>
    </row>
    <row r="7" spans="1:23 16383:16383" s="173" customFormat="1" ht="15.75" x14ac:dyDescent="0.25">
      <c r="B7" s="175"/>
      <c r="C7" s="175"/>
      <c r="D7" s="175"/>
      <c r="E7" s="175"/>
      <c r="F7" s="176"/>
      <c r="G7" s="176"/>
      <c r="H7" s="176"/>
      <c r="I7" s="176"/>
      <c r="J7" s="176"/>
      <c r="K7" s="176"/>
      <c r="L7" s="176"/>
      <c r="M7" s="176"/>
      <c r="N7" s="176"/>
      <c r="O7" s="176"/>
      <c r="P7" s="176"/>
      <c r="Q7" s="177"/>
      <c r="R7" s="177"/>
      <c r="S7" s="177"/>
      <c r="T7" s="177"/>
      <c r="U7" s="177"/>
      <c r="V7" s="174"/>
      <c r="W7" s="174"/>
    </row>
    <row r="8" spans="1:23 16383:16383" s="173" customFormat="1" ht="15.75" customHeight="1" x14ac:dyDescent="0.25">
      <c r="A8" s="494" t="s">
        <v>497</v>
      </c>
      <c r="B8" s="495"/>
      <c r="C8" s="495"/>
      <c r="D8" s="495"/>
      <c r="E8" s="496"/>
      <c r="F8" s="543" t="s">
        <v>498</v>
      </c>
      <c r="G8" s="544"/>
      <c r="H8" s="544"/>
      <c r="I8" s="544"/>
      <c r="J8" s="544"/>
      <c r="K8" s="544"/>
      <c r="L8" s="544"/>
      <c r="M8" s="544"/>
      <c r="N8" s="544"/>
      <c r="O8" s="544"/>
      <c r="P8" s="544"/>
      <c r="Q8" s="544"/>
      <c r="R8" s="544"/>
      <c r="S8" s="544"/>
      <c r="T8" s="544"/>
      <c r="U8" s="544"/>
      <c r="V8" s="545"/>
      <c r="W8" s="178"/>
    </row>
    <row r="9" spans="1:23 16383:16383" s="173" customFormat="1" ht="15.75" x14ac:dyDescent="0.25">
      <c r="B9" s="179"/>
      <c r="C9" s="179"/>
      <c r="D9" s="179"/>
      <c r="E9" s="179"/>
      <c r="F9" s="180"/>
      <c r="G9" s="180"/>
      <c r="H9" s="180"/>
      <c r="I9" s="180"/>
      <c r="J9" s="180"/>
      <c r="K9" s="180"/>
      <c r="L9" s="180"/>
      <c r="M9" s="180"/>
      <c r="N9" s="180"/>
      <c r="O9" s="180"/>
      <c r="P9" s="180"/>
      <c r="Q9" s="177"/>
      <c r="R9" s="177"/>
      <c r="S9" s="177"/>
      <c r="T9" s="177"/>
      <c r="U9" s="177"/>
      <c r="V9" s="174"/>
      <c r="W9" s="174"/>
    </row>
    <row r="10" spans="1:23 16383:16383" s="173" customFormat="1" ht="15.75" x14ac:dyDescent="0.25">
      <c r="A10" s="494" t="s">
        <v>239</v>
      </c>
      <c r="B10" s="495"/>
      <c r="C10" s="495"/>
      <c r="D10" s="495"/>
      <c r="E10" s="496"/>
      <c r="F10" s="540" t="s">
        <v>499</v>
      </c>
      <c r="G10" s="541"/>
      <c r="H10" s="541"/>
      <c r="I10" s="541"/>
      <c r="J10" s="541"/>
      <c r="K10" s="541"/>
      <c r="L10" s="541"/>
      <c r="M10" s="541"/>
      <c r="N10" s="541"/>
      <c r="O10" s="541"/>
      <c r="P10" s="541"/>
      <c r="Q10" s="541"/>
      <c r="R10" s="541"/>
      <c r="S10" s="541"/>
      <c r="T10" s="541"/>
      <c r="U10" s="541"/>
      <c r="V10" s="542"/>
      <c r="W10" s="181"/>
    </row>
    <row r="12" spans="1:23 16383:16383" ht="16.5" x14ac:dyDescent="0.25">
      <c r="A12" s="503" t="s">
        <v>222</v>
      </c>
      <c r="B12" s="503"/>
      <c r="C12" s="503"/>
      <c r="D12" s="503"/>
      <c r="E12" s="503"/>
      <c r="F12" s="504" t="s">
        <v>223</v>
      </c>
      <c r="G12" s="505"/>
      <c r="H12" s="505"/>
      <c r="I12" s="505"/>
      <c r="J12" s="506"/>
      <c r="K12" s="488" t="s">
        <v>224</v>
      </c>
      <c r="L12" s="504" t="s">
        <v>225</v>
      </c>
      <c r="M12" s="505"/>
      <c r="N12" s="506"/>
      <c r="O12" s="488" t="s">
        <v>226</v>
      </c>
      <c r="P12" s="504" t="s">
        <v>227</v>
      </c>
      <c r="Q12" s="505"/>
      <c r="R12" s="506"/>
      <c r="S12" s="503" t="s">
        <v>228</v>
      </c>
      <c r="T12" s="503"/>
      <c r="U12" s="503"/>
      <c r="V12" s="503"/>
    </row>
    <row r="13" spans="1:23 16383:16383" ht="16.5" x14ac:dyDescent="0.25">
      <c r="A13" s="182" t="s">
        <v>229</v>
      </c>
      <c r="B13" s="507" t="s">
        <v>230</v>
      </c>
      <c r="C13" s="507" t="s">
        <v>231</v>
      </c>
      <c r="D13" s="507" t="s">
        <v>232</v>
      </c>
      <c r="E13" s="507" t="s">
        <v>233</v>
      </c>
      <c r="F13" s="508" t="s">
        <v>234</v>
      </c>
      <c r="G13" s="509"/>
      <c r="H13" s="509"/>
      <c r="I13" s="509"/>
      <c r="J13" s="510"/>
      <c r="K13" s="507"/>
      <c r="L13" s="508" t="s">
        <v>235</v>
      </c>
      <c r="M13" s="509"/>
      <c r="N13" s="510"/>
      <c r="O13" s="507"/>
      <c r="P13" s="508" t="s">
        <v>236</v>
      </c>
      <c r="Q13" s="509"/>
      <c r="R13" s="510"/>
      <c r="S13" s="488" t="s">
        <v>237</v>
      </c>
      <c r="T13" s="488" t="s">
        <v>238</v>
      </c>
      <c r="U13" s="488" t="s">
        <v>239</v>
      </c>
      <c r="V13" s="488" t="s">
        <v>240</v>
      </c>
    </row>
    <row r="14" spans="1:23 16383:16383" ht="33" x14ac:dyDescent="0.25">
      <c r="A14" s="183"/>
      <c r="B14" s="489"/>
      <c r="C14" s="489"/>
      <c r="D14" s="489"/>
      <c r="E14" s="489"/>
      <c r="F14" s="184" t="s">
        <v>241</v>
      </c>
      <c r="G14" s="184" t="s">
        <v>242</v>
      </c>
      <c r="H14" s="184" t="s">
        <v>243</v>
      </c>
      <c r="I14" s="184" t="s">
        <v>242</v>
      </c>
      <c r="J14" s="184" t="s">
        <v>244</v>
      </c>
      <c r="K14" s="489"/>
      <c r="L14" s="490" t="s">
        <v>500</v>
      </c>
      <c r="M14" s="491"/>
      <c r="N14" s="183" t="s">
        <v>244</v>
      </c>
      <c r="O14" s="489"/>
      <c r="P14" s="184" t="s">
        <v>245</v>
      </c>
      <c r="Q14" s="184" t="s">
        <v>238</v>
      </c>
      <c r="R14" s="184" t="s">
        <v>246</v>
      </c>
      <c r="S14" s="489"/>
      <c r="T14" s="489"/>
      <c r="U14" s="489"/>
      <c r="V14" s="489"/>
    </row>
    <row r="15" spans="1:23 16383:16383" s="173" customFormat="1" ht="135.75" customHeight="1" x14ac:dyDescent="0.25">
      <c r="A15" s="185" t="s">
        <v>501</v>
      </c>
      <c r="B15" s="185" t="s">
        <v>502</v>
      </c>
      <c r="C15" s="185" t="s">
        <v>503</v>
      </c>
      <c r="D15" s="185" t="s">
        <v>504</v>
      </c>
      <c r="E15" s="186" t="s">
        <v>505</v>
      </c>
      <c r="F15" s="187">
        <v>3</v>
      </c>
      <c r="G15" s="187" t="s">
        <v>263</v>
      </c>
      <c r="H15" s="188">
        <v>2</v>
      </c>
      <c r="I15" s="188" t="s">
        <v>506</v>
      </c>
      <c r="J15" s="189" t="s">
        <v>265</v>
      </c>
      <c r="K15" s="190" t="s">
        <v>507</v>
      </c>
      <c r="L15" s="579" t="s">
        <v>241</v>
      </c>
      <c r="M15" s="580"/>
      <c r="N15" s="189" t="s">
        <v>252</v>
      </c>
      <c r="O15" s="191" t="s">
        <v>254</v>
      </c>
      <c r="P15" s="192" t="s">
        <v>255</v>
      </c>
      <c r="Q15" s="193" t="s">
        <v>508</v>
      </c>
      <c r="R15" s="192" t="s">
        <v>509</v>
      </c>
      <c r="S15" s="194">
        <v>43699</v>
      </c>
      <c r="T15" s="195" t="s">
        <v>510</v>
      </c>
      <c r="U15" s="196" t="s">
        <v>511</v>
      </c>
      <c r="V15" s="197" t="s">
        <v>512</v>
      </c>
    </row>
    <row r="17" spans="1:71" s="173" customFormat="1" ht="15.75" x14ac:dyDescent="0.25">
      <c r="A17" s="494" t="s">
        <v>495</v>
      </c>
      <c r="B17" s="495"/>
      <c r="C17" s="495"/>
      <c r="D17" s="495"/>
      <c r="E17" s="496"/>
      <c r="F17" s="533" t="s">
        <v>513</v>
      </c>
      <c r="G17" s="534"/>
      <c r="H17" s="534"/>
      <c r="I17" s="534"/>
      <c r="J17" s="534"/>
      <c r="K17" s="534"/>
      <c r="L17" s="534"/>
      <c r="M17" s="534"/>
      <c r="N17" s="534"/>
      <c r="O17" s="534"/>
      <c r="P17" s="534"/>
      <c r="Q17" s="534"/>
      <c r="R17" s="534"/>
      <c r="S17" s="534"/>
      <c r="T17" s="534"/>
      <c r="U17" s="534"/>
      <c r="V17" s="535"/>
      <c r="W17" s="174"/>
    </row>
    <row r="18" spans="1:71" s="173" customFormat="1" ht="15.75" x14ac:dyDescent="0.25">
      <c r="B18" s="175"/>
      <c r="C18" s="175"/>
      <c r="D18" s="175"/>
      <c r="E18" s="175"/>
      <c r="F18" s="176"/>
      <c r="G18" s="176"/>
      <c r="H18" s="176"/>
      <c r="I18" s="176"/>
      <c r="J18" s="176"/>
      <c r="K18" s="176"/>
      <c r="L18" s="176"/>
      <c r="M18" s="176"/>
      <c r="N18" s="176"/>
      <c r="O18" s="176"/>
      <c r="P18" s="176"/>
      <c r="Q18" s="177"/>
      <c r="R18" s="177"/>
      <c r="S18" s="177"/>
      <c r="T18" s="177"/>
      <c r="U18" s="177"/>
      <c r="V18" s="174"/>
      <c r="W18" s="174"/>
    </row>
    <row r="19" spans="1:71" s="173" customFormat="1" ht="15.75" customHeight="1" x14ac:dyDescent="0.25">
      <c r="A19" s="494" t="s">
        <v>497</v>
      </c>
      <c r="B19" s="495"/>
      <c r="C19" s="495"/>
      <c r="D19" s="495"/>
      <c r="E19" s="496"/>
      <c r="F19" s="543" t="s">
        <v>514</v>
      </c>
      <c r="G19" s="544"/>
      <c r="H19" s="544"/>
      <c r="I19" s="544"/>
      <c r="J19" s="544"/>
      <c r="K19" s="544"/>
      <c r="L19" s="544"/>
      <c r="M19" s="544"/>
      <c r="N19" s="544"/>
      <c r="O19" s="544"/>
      <c r="P19" s="544"/>
      <c r="Q19" s="544"/>
      <c r="R19" s="544"/>
      <c r="S19" s="544"/>
      <c r="T19" s="544"/>
      <c r="U19" s="544"/>
      <c r="V19" s="545"/>
      <c r="W19" s="178"/>
    </row>
    <row r="20" spans="1:71" s="173" customFormat="1" ht="15.75" x14ac:dyDescent="0.25">
      <c r="B20" s="179"/>
      <c r="C20" s="179"/>
      <c r="D20" s="179"/>
      <c r="E20" s="179"/>
      <c r="F20" s="180"/>
      <c r="G20" s="180"/>
      <c r="H20" s="180"/>
      <c r="I20" s="180"/>
      <c r="J20" s="180"/>
      <c r="K20" s="180"/>
      <c r="L20" s="180"/>
      <c r="M20" s="180"/>
      <c r="N20" s="180"/>
      <c r="O20" s="180"/>
      <c r="P20" s="180"/>
      <c r="Q20" s="177"/>
      <c r="R20" s="177"/>
      <c r="S20" s="177"/>
      <c r="T20" s="177"/>
      <c r="U20" s="177"/>
      <c r="V20" s="174"/>
      <c r="W20" s="174"/>
    </row>
    <row r="21" spans="1:71" s="173" customFormat="1" ht="15.75" x14ac:dyDescent="0.25">
      <c r="A21" s="494" t="s">
        <v>239</v>
      </c>
      <c r="B21" s="495"/>
      <c r="C21" s="495"/>
      <c r="D21" s="495"/>
      <c r="E21" s="496"/>
      <c r="F21" s="540" t="s">
        <v>515</v>
      </c>
      <c r="G21" s="541"/>
      <c r="H21" s="541"/>
      <c r="I21" s="541"/>
      <c r="J21" s="541"/>
      <c r="K21" s="541"/>
      <c r="L21" s="541"/>
      <c r="M21" s="541"/>
      <c r="N21" s="541"/>
      <c r="O21" s="541"/>
      <c r="P21" s="541"/>
      <c r="Q21" s="541"/>
      <c r="R21" s="541"/>
      <c r="S21" s="541"/>
      <c r="T21" s="541"/>
      <c r="U21" s="541"/>
      <c r="V21" s="542"/>
      <c r="W21" s="181"/>
    </row>
    <row r="23" spans="1:71" s="198" customFormat="1" ht="15.75" customHeight="1" x14ac:dyDescent="0.25">
      <c r="A23" s="588" t="s">
        <v>222</v>
      </c>
      <c r="B23" s="588"/>
      <c r="C23" s="588"/>
      <c r="D23" s="588"/>
      <c r="E23" s="588"/>
      <c r="F23" s="589" t="s">
        <v>223</v>
      </c>
      <c r="G23" s="590"/>
      <c r="H23" s="590"/>
      <c r="I23" s="590"/>
      <c r="J23" s="591"/>
      <c r="K23" s="575" t="s">
        <v>224</v>
      </c>
      <c r="L23" s="589" t="s">
        <v>225</v>
      </c>
      <c r="M23" s="590"/>
      <c r="N23" s="591"/>
      <c r="O23" s="575" t="s">
        <v>226</v>
      </c>
      <c r="P23" s="589" t="s">
        <v>227</v>
      </c>
      <c r="Q23" s="590"/>
      <c r="R23" s="591"/>
      <c r="S23" s="588" t="s">
        <v>228</v>
      </c>
      <c r="T23" s="588"/>
      <c r="U23" s="588"/>
      <c r="V23" s="588"/>
      <c r="AB23" s="173"/>
      <c r="AC23" s="173"/>
      <c r="AD23" s="173"/>
      <c r="AE23" s="173"/>
      <c r="AF23" s="173"/>
      <c r="AG23" s="173"/>
      <c r="AH23" s="173"/>
      <c r="AI23" s="173"/>
      <c r="AJ23" s="173"/>
      <c r="AK23" s="173"/>
      <c r="AL23" s="173"/>
      <c r="AM23" s="173"/>
      <c r="AN23" s="173"/>
      <c r="AO23" s="173"/>
      <c r="AP23" s="173"/>
      <c r="AQ23" s="173"/>
      <c r="AR23" s="173"/>
      <c r="AS23" s="173"/>
      <c r="AT23" s="173"/>
      <c r="AU23" s="173"/>
      <c r="AV23" s="173"/>
      <c r="AW23" s="173"/>
      <c r="AX23" s="173"/>
      <c r="AY23" s="173"/>
      <c r="AZ23" s="173"/>
      <c r="BA23" s="173"/>
      <c r="BB23" s="173"/>
      <c r="BC23" s="173"/>
      <c r="BD23" s="173"/>
      <c r="BE23" s="173"/>
      <c r="BF23" s="173"/>
      <c r="BG23" s="173"/>
      <c r="BH23" s="173"/>
      <c r="BI23" s="173"/>
      <c r="BJ23" s="173"/>
      <c r="BK23" s="173"/>
      <c r="BL23" s="173"/>
      <c r="BM23" s="173"/>
      <c r="BN23" s="173"/>
      <c r="BO23" s="173"/>
      <c r="BP23" s="173"/>
      <c r="BQ23" s="173"/>
      <c r="BR23" s="173"/>
      <c r="BS23" s="173"/>
    </row>
    <row r="24" spans="1:71" s="198" customFormat="1" ht="15.75" customHeight="1" x14ac:dyDescent="0.25">
      <c r="A24" s="581" t="s">
        <v>229</v>
      </c>
      <c r="B24" s="581" t="s">
        <v>230</v>
      </c>
      <c r="C24" s="581" t="s">
        <v>231</v>
      </c>
      <c r="D24" s="581" t="s">
        <v>232</v>
      </c>
      <c r="E24" s="581" t="s">
        <v>233</v>
      </c>
      <c r="F24" s="582" t="s">
        <v>234</v>
      </c>
      <c r="G24" s="583"/>
      <c r="H24" s="583"/>
      <c r="I24" s="583"/>
      <c r="J24" s="584"/>
      <c r="K24" s="581"/>
      <c r="L24" s="582" t="s">
        <v>235</v>
      </c>
      <c r="M24" s="583"/>
      <c r="N24" s="584"/>
      <c r="O24" s="581"/>
      <c r="P24" s="582" t="s">
        <v>236</v>
      </c>
      <c r="Q24" s="583"/>
      <c r="R24" s="584"/>
      <c r="S24" s="575" t="s">
        <v>237</v>
      </c>
      <c r="T24" s="575" t="s">
        <v>238</v>
      </c>
      <c r="U24" s="575" t="s">
        <v>239</v>
      </c>
      <c r="V24" s="575" t="s">
        <v>240</v>
      </c>
      <c r="AB24" s="173"/>
      <c r="AC24" s="173"/>
      <c r="AD24" s="173"/>
      <c r="AE24" s="173"/>
      <c r="AF24" s="173"/>
      <c r="AG24" s="173"/>
      <c r="AH24" s="173"/>
      <c r="AI24" s="173"/>
      <c r="AJ24" s="173"/>
      <c r="AK24" s="173"/>
      <c r="AL24" s="173"/>
      <c r="AM24" s="173"/>
      <c r="AN24" s="173"/>
      <c r="AO24" s="173"/>
      <c r="AP24" s="173"/>
      <c r="AQ24" s="173"/>
      <c r="AR24" s="173"/>
      <c r="AS24" s="173"/>
      <c r="AT24" s="173"/>
      <c r="AU24" s="173"/>
      <c r="AV24" s="173"/>
      <c r="AW24" s="173"/>
      <c r="AX24" s="173"/>
      <c r="AY24" s="173"/>
      <c r="AZ24" s="173"/>
      <c r="BA24" s="173"/>
      <c r="BB24" s="173"/>
      <c r="BC24" s="173"/>
      <c r="BD24" s="173"/>
      <c r="BE24" s="173"/>
      <c r="BF24" s="173"/>
      <c r="BG24" s="173"/>
      <c r="BH24" s="173"/>
      <c r="BI24" s="173"/>
      <c r="BJ24" s="173"/>
      <c r="BK24" s="173"/>
      <c r="BL24" s="173"/>
      <c r="BM24" s="173"/>
      <c r="BN24" s="173"/>
      <c r="BO24" s="173"/>
      <c r="BP24" s="173"/>
      <c r="BQ24" s="173"/>
      <c r="BR24" s="173"/>
      <c r="BS24" s="173"/>
    </row>
    <row r="25" spans="1:71" s="198" customFormat="1" ht="25.5" x14ac:dyDescent="0.25">
      <c r="A25" s="576"/>
      <c r="B25" s="576"/>
      <c r="C25" s="576"/>
      <c r="D25" s="576"/>
      <c r="E25" s="576"/>
      <c r="F25" s="199" t="s">
        <v>241</v>
      </c>
      <c r="G25" s="199" t="s">
        <v>242</v>
      </c>
      <c r="H25" s="199" t="s">
        <v>243</v>
      </c>
      <c r="I25" s="199" t="s">
        <v>242</v>
      </c>
      <c r="J25" s="199" t="s">
        <v>244</v>
      </c>
      <c r="K25" s="576"/>
      <c r="L25" s="577" t="s">
        <v>500</v>
      </c>
      <c r="M25" s="578"/>
      <c r="N25" s="200" t="s">
        <v>244</v>
      </c>
      <c r="O25" s="576"/>
      <c r="P25" s="199" t="s">
        <v>245</v>
      </c>
      <c r="Q25" s="199" t="s">
        <v>238</v>
      </c>
      <c r="R25" s="199" t="s">
        <v>246</v>
      </c>
      <c r="S25" s="576"/>
      <c r="T25" s="576"/>
      <c r="U25" s="576"/>
      <c r="V25" s="576"/>
      <c r="AB25" s="173"/>
      <c r="AC25" s="173"/>
      <c r="AD25" s="173"/>
      <c r="AE25" s="173"/>
      <c r="AF25" s="173"/>
      <c r="AG25" s="173"/>
      <c r="AH25" s="173"/>
      <c r="AI25" s="173"/>
      <c r="AJ25" s="173"/>
      <c r="AK25" s="173"/>
      <c r="AL25" s="173"/>
      <c r="AM25" s="173"/>
      <c r="AN25" s="173"/>
      <c r="AO25" s="173"/>
      <c r="AP25" s="173"/>
      <c r="AQ25" s="173"/>
      <c r="AR25" s="173"/>
      <c r="AS25" s="173"/>
      <c r="AT25" s="173"/>
      <c r="AU25" s="173"/>
      <c r="AV25" s="173"/>
      <c r="AW25" s="173"/>
      <c r="AX25" s="173"/>
      <c r="AY25" s="173"/>
      <c r="AZ25" s="173"/>
      <c r="BA25" s="173"/>
      <c r="BB25" s="173"/>
      <c r="BC25" s="173"/>
      <c r="BD25" s="173"/>
      <c r="BE25" s="173"/>
      <c r="BF25" s="173"/>
      <c r="BG25" s="173"/>
      <c r="BH25" s="173"/>
      <c r="BI25" s="173"/>
      <c r="BJ25" s="173"/>
      <c r="BK25" s="173"/>
      <c r="BL25" s="173"/>
      <c r="BM25" s="173"/>
      <c r="BN25" s="173"/>
      <c r="BO25" s="173"/>
      <c r="BP25" s="173"/>
      <c r="BQ25" s="173"/>
      <c r="BR25" s="173"/>
      <c r="BS25" s="173"/>
    </row>
    <row r="26" spans="1:71" s="173" customFormat="1" ht="147.75" customHeight="1" x14ac:dyDescent="0.25">
      <c r="A26" s="185" t="s">
        <v>516</v>
      </c>
      <c r="B26" s="185" t="s">
        <v>517</v>
      </c>
      <c r="C26" s="185" t="s">
        <v>518</v>
      </c>
      <c r="D26" s="185" t="s">
        <v>519</v>
      </c>
      <c r="E26" s="186" t="s">
        <v>505</v>
      </c>
      <c r="F26" s="187">
        <v>1</v>
      </c>
      <c r="G26" s="187" t="s">
        <v>250</v>
      </c>
      <c r="H26" s="188">
        <v>3</v>
      </c>
      <c r="I26" s="188" t="s">
        <v>281</v>
      </c>
      <c r="J26" s="189" t="s">
        <v>265</v>
      </c>
      <c r="K26" s="190" t="s">
        <v>520</v>
      </c>
      <c r="L26" s="579" t="s">
        <v>243</v>
      </c>
      <c r="M26" s="580"/>
      <c r="N26" s="189" t="s">
        <v>252</v>
      </c>
      <c r="O26" s="191" t="s">
        <v>254</v>
      </c>
      <c r="P26" s="192" t="s">
        <v>255</v>
      </c>
      <c r="Q26" s="193" t="s">
        <v>521</v>
      </c>
      <c r="R26" s="192" t="s">
        <v>522</v>
      </c>
      <c r="S26" s="194">
        <v>43707</v>
      </c>
      <c r="T26" s="195" t="s">
        <v>523</v>
      </c>
      <c r="U26" s="196" t="s">
        <v>145</v>
      </c>
      <c r="V26" s="197" t="s">
        <v>524</v>
      </c>
    </row>
    <row r="27" spans="1:71" s="173" customFormat="1" ht="147.75" customHeight="1" x14ac:dyDescent="0.25">
      <c r="A27" s="185" t="s">
        <v>247</v>
      </c>
      <c r="B27" s="185" t="s">
        <v>525</v>
      </c>
      <c r="C27" s="185" t="s">
        <v>526</v>
      </c>
      <c r="D27" s="185" t="s">
        <v>248</v>
      </c>
      <c r="E27" s="186" t="s">
        <v>249</v>
      </c>
      <c r="F27" s="187">
        <v>1</v>
      </c>
      <c r="G27" s="187" t="s">
        <v>250</v>
      </c>
      <c r="H27" s="188">
        <v>10</v>
      </c>
      <c r="I27" s="188" t="s">
        <v>251</v>
      </c>
      <c r="J27" s="189" t="s">
        <v>252</v>
      </c>
      <c r="K27" s="201" t="s">
        <v>253</v>
      </c>
      <c r="L27" s="579" t="s">
        <v>243</v>
      </c>
      <c r="M27" s="580"/>
      <c r="N27" s="189" t="s">
        <v>252</v>
      </c>
      <c r="O27" s="191" t="s">
        <v>254</v>
      </c>
      <c r="P27" s="192" t="s">
        <v>255</v>
      </c>
      <c r="Q27" s="202" t="s">
        <v>256</v>
      </c>
      <c r="R27" s="192" t="s">
        <v>257</v>
      </c>
      <c r="S27" s="194">
        <v>43707</v>
      </c>
      <c r="T27" s="195" t="s">
        <v>527</v>
      </c>
      <c r="U27" s="196" t="s">
        <v>145</v>
      </c>
      <c r="V27" s="193" t="s">
        <v>528</v>
      </c>
    </row>
    <row r="29" spans="1:71" s="173" customFormat="1" ht="15.75" x14ac:dyDescent="0.25">
      <c r="A29" s="494" t="s">
        <v>495</v>
      </c>
      <c r="B29" s="495"/>
      <c r="C29" s="495"/>
      <c r="D29" s="495"/>
      <c r="E29" s="496"/>
      <c r="F29" s="533" t="s">
        <v>258</v>
      </c>
      <c r="G29" s="534"/>
      <c r="H29" s="534"/>
      <c r="I29" s="534"/>
      <c r="J29" s="534"/>
      <c r="K29" s="534"/>
      <c r="L29" s="534"/>
      <c r="M29" s="534"/>
      <c r="N29" s="534"/>
      <c r="O29" s="534"/>
      <c r="P29" s="534"/>
      <c r="Q29" s="534"/>
      <c r="R29" s="534"/>
      <c r="S29" s="534"/>
      <c r="T29" s="534"/>
      <c r="U29" s="534"/>
      <c r="V29" s="535"/>
      <c r="W29" s="174"/>
    </row>
    <row r="30" spans="1:71" s="173" customFormat="1" ht="15.75" x14ac:dyDescent="0.25">
      <c r="B30" s="175"/>
      <c r="C30" s="175"/>
      <c r="D30" s="175"/>
      <c r="E30" s="175"/>
      <c r="F30" s="176"/>
      <c r="G30" s="176"/>
      <c r="H30" s="176"/>
      <c r="I30" s="176"/>
      <c r="J30" s="176"/>
      <c r="K30" s="176"/>
      <c r="L30" s="176"/>
      <c r="M30" s="176"/>
      <c r="N30" s="176"/>
      <c r="O30" s="176"/>
      <c r="P30" s="176"/>
      <c r="Q30" s="177"/>
      <c r="R30" s="177"/>
      <c r="S30" s="177"/>
      <c r="T30" s="177"/>
      <c r="U30" s="177"/>
      <c r="V30" s="174"/>
      <c r="W30" s="174"/>
    </row>
    <row r="31" spans="1:71" s="173" customFormat="1" ht="15.75" customHeight="1" x14ac:dyDescent="0.25">
      <c r="A31" s="494" t="s">
        <v>497</v>
      </c>
      <c r="B31" s="495"/>
      <c r="C31" s="495"/>
      <c r="D31" s="495"/>
      <c r="E31" s="496"/>
      <c r="F31" s="543" t="s">
        <v>529</v>
      </c>
      <c r="G31" s="544"/>
      <c r="H31" s="544"/>
      <c r="I31" s="544"/>
      <c r="J31" s="544"/>
      <c r="K31" s="544"/>
      <c r="L31" s="544"/>
      <c r="M31" s="544"/>
      <c r="N31" s="544"/>
      <c r="O31" s="544"/>
      <c r="P31" s="544"/>
      <c r="Q31" s="544"/>
      <c r="R31" s="544"/>
      <c r="S31" s="544"/>
      <c r="T31" s="544"/>
      <c r="U31" s="544"/>
      <c r="V31" s="545"/>
      <c r="W31" s="178"/>
    </row>
    <row r="32" spans="1:71" s="173" customFormat="1" ht="15.75" x14ac:dyDescent="0.25">
      <c r="B32" s="179"/>
      <c r="C32" s="179"/>
      <c r="D32" s="179"/>
      <c r="E32" s="179"/>
      <c r="F32" s="180"/>
      <c r="G32" s="180"/>
      <c r="H32" s="180"/>
      <c r="I32" s="180"/>
      <c r="J32" s="180"/>
      <c r="K32" s="180"/>
      <c r="L32" s="180"/>
      <c r="M32" s="180"/>
      <c r="N32" s="180"/>
      <c r="O32" s="180"/>
      <c r="P32" s="180"/>
      <c r="Q32" s="177"/>
      <c r="R32" s="177"/>
      <c r="S32" s="177"/>
      <c r="T32" s="177"/>
      <c r="U32" s="177"/>
      <c r="V32" s="174"/>
      <c r="W32" s="174"/>
    </row>
    <row r="33" spans="1:71" s="173" customFormat="1" ht="15.75" x14ac:dyDescent="0.25">
      <c r="A33" s="494" t="s">
        <v>239</v>
      </c>
      <c r="B33" s="495"/>
      <c r="C33" s="495"/>
      <c r="D33" s="495"/>
      <c r="E33" s="496"/>
      <c r="F33" s="540" t="s">
        <v>530</v>
      </c>
      <c r="G33" s="541"/>
      <c r="H33" s="541"/>
      <c r="I33" s="541"/>
      <c r="J33" s="541"/>
      <c r="K33" s="541"/>
      <c r="L33" s="541"/>
      <c r="M33" s="541"/>
      <c r="N33" s="541"/>
      <c r="O33" s="541"/>
      <c r="P33" s="541"/>
      <c r="Q33" s="541"/>
      <c r="R33" s="541"/>
      <c r="S33" s="541"/>
      <c r="T33" s="541"/>
      <c r="U33" s="541"/>
      <c r="V33" s="542"/>
      <c r="W33" s="181"/>
    </row>
    <row r="35" spans="1:71" s="198" customFormat="1" ht="15.75" customHeight="1" x14ac:dyDescent="0.25">
      <c r="A35" s="567" t="s">
        <v>222</v>
      </c>
      <c r="B35" s="567"/>
      <c r="C35" s="567"/>
      <c r="D35" s="567"/>
      <c r="E35" s="567"/>
      <c r="F35" s="572" t="s">
        <v>223</v>
      </c>
      <c r="G35" s="573"/>
      <c r="H35" s="573"/>
      <c r="I35" s="573"/>
      <c r="J35" s="574"/>
      <c r="K35" s="563" t="s">
        <v>224</v>
      </c>
      <c r="L35" s="572" t="s">
        <v>225</v>
      </c>
      <c r="M35" s="573"/>
      <c r="N35" s="574"/>
      <c r="O35" s="563" t="s">
        <v>226</v>
      </c>
      <c r="P35" s="572" t="s">
        <v>227</v>
      </c>
      <c r="Q35" s="573"/>
      <c r="R35" s="574"/>
      <c r="S35" s="567" t="s">
        <v>228</v>
      </c>
      <c r="T35" s="567"/>
      <c r="U35" s="567"/>
      <c r="V35" s="567"/>
      <c r="AB35" s="173"/>
      <c r="AC35" s="173"/>
      <c r="AD35" s="173"/>
      <c r="AE35" s="173"/>
      <c r="AF35" s="173"/>
      <c r="AG35" s="173"/>
      <c r="AH35" s="173"/>
      <c r="AI35" s="173"/>
      <c r="AJ35" s="173"/>
      <c r="AK35" s="173"/>
      <c r="AL35" s="173"/>
      <c r="AM35" s="173"/>
      <c r="AN35" s="173"/>
      <c r="AO35" s="173"/>
      <c r="AP35" s="173"/>
      <c r="AQ35" s="173"/>
      <c r="AR35" s="173"/>
      <c r="AS35" s="173"/>
      <c r="AT35" s="173"/>
      <c r="AU35" s="173"/>
      <c r="AV35" s="173"/>
      <c r="AW35" s="173"/>
      <c r="AX35" s="173"/>
      <c r="AY35" s="173"/>
      <c r="AZ35" s="173"/>
      <c r="BA35" s="173"/>
      <c r="BB35" s="173"/>
      <c r="BC35" s="173"/>
      <c r="BD35" s="173"/>
      <c r="BE35" s="173"/>
      <c r="BF35" s="173"/>
      <c r="BG35" s="173"/>
      <c r="BH35" s="173"/>
      <c r="BI35" s="173"/>
      <c r="BJ35" s="173"/>
      <c r="BK35" s="173"/>
      <c r="BL35" s="173"/>
      <c r="BM35" s="173"/>
      <c r="BN35" s="173"/>
      <c r="BO35" s="173"/>
      <c r="BP35" s="173"/>
      <c r="BQ35" s="173"/>
      <c r="BR35" s="173"/>
      <c r="BS35" s="173"/>
    </row>
    <row r="36" spans="1:71" s="198" customFormat="1" ht="15.75" customHeight="1" x14ac:dyDescent="0.25">
      <c r="A36" s="568" t="s">
        <v>229</v>
      </c>
      <c r="B36" s="568" t="s">
        <v>230</v>
      </c>
      <c r="C36" s="568" t="s">
        <v>231</v>
      </c>
      <c r="D36" s="568" t="s">
        <v>232</v>
      </c>
      <c r="E36" s="568" t="s">
        <v>233</v>
      </c>
      <c r="F36" s="569" t="s">
        <v>234</v>
      </c>
      <c r="G36" s="570"/>
      <c r="H36" s="570"/>
      <c r="I36" s="570"/>
      <c r="J36" s="571"/>
      <c r="K36" s="568"/>
      <c r="L36" s="569" t="s">
        <v>235</v>
      </c>
      <c r="M36" s="570"/>
      <c r="N36" s="571"/>
      <c r="O36" s="568"/>
      <c r="P36" s="569" t="s">
        <v>236</v>
      </c>
      <c r="Q36" s="570"/>
      <c r="R36" s="571"/>
      <c r="S36" s="563" t="s">
        <v>237</v>
      </c>
      <c r="T36" s="563" t="s">
        <v>238</v>
      </c>
      <c r="U36" s="563" t="s">
        <v>239</v>
      </c>
      <c r="V36" s="563" t="s">
        <v>240</v>
      </c>
      <c r="AB36" s="173"/>
      <c r="AC36" s="173"/>
      <c r="AD36" s="173"/>
      <c r="AE36" s="173"/>
      <c r="AF36" s="173"/>
      <c r="AG36" s="173"/>
      <c r="AH36" s="173"/>
      <c r="AI36" s="173"/>
      <c r="AJ36" s="173"/>
      <c r="AK36" s="173"/>
      <c r="AL36" s="173"/>
      <c r="AM36" s="173"/>
      <c r="AN36" s="173"/>
      <c r="AO36" s="173"/>
      <c r="AP36" s="173"/>
      <c r="AQ36" s="173"/>
      <c r="AR36" s="173"/>
      <c r="AS36" s="173"/>
      <c r="AT36" s="173"/>
      <c r="AU36" s="173"/>
      <c r="AV36" s="173"/>
      <c r="AW36" s="173"/>
      <c r="AX36" s="173"/>
      <c r="AY36" s="173"/>
      <c r="AZ36" s="173"/>
      <c r="BA36" s="173"/>
      <c r="BB36" s="173"/>
      <c r="BC36" s="173"/>
      <c r="BD36" s="173"/>
      <c r="BE36" s="173"/>
      <c r="BF36" s="173"/>
      <c r="BG36" s="173"/>
      <c r="BH36" s="173"/>
      <c r="BI36" s="173"/>
      <c r="BJ36" s="173"/>
      <c r="BK36" s="173"/>
      <c r="BL36" s="173"/>
      <c r="BM36" s="173"/>
      <c r="BN36" s="173"/>
      <c r="BO36" s="173"/>
      <c r="BP36" s="173"/>
      <c r="BQ36" s="173"/>
      <c r="BR36" s="173"/>
      <c r="BS36" s="173"/>
    </row>
    <row r="37" spans="1:71" s="198" customFormat="1" ht="32.25" thickBot="1" x14ac:dyDescent="0.3">
      <c r="A37" s="564"/>
      <c r="B37" s="564"/>
      <c r="C37" s="564"/>
      <c r="D37" s="564"/>
      <c r="E37" s="564"/>
      <c r="F37" s="203" t="s">
        <v>241</v>
      </c>
      <c r="G37" s="203" t="s">
        <v>242</v>
      </c>
      <c r="H37" s="203" t="s">
        <v>243</v>
      </c>
      <c r="I37" s="203" t="s">
        <v>242</v>
      </c>
      <c r="J37" s="203" t="s">
        <v>244</v>
      </c>
      <c r="K37" s="564"/>
      <c r="L37" s="565" t="s">
        <v>500</v>
      </c>
      <c r="M37" s="566"/>
      <c r="N37" s="204" t="s">
        <v>244</v>
      </c>
      <c r="O37" s="564"/>
      <c r="P37" s="203" t="s">
        <v>245</v>
      </c>
      <c r="Q37" s="203" t="s">
        <v>238</v>
      </c>
      <c r="R37" s="203" t="s">
        <v>246</v>
      </c>
      <c r="S37" s="564"/>
      <c r="T37" s="564"/>
      <c r="U37" s="564"/>
      <c r="V37" s="564"/>
      <c r="AB37" s="173"/>
      <c r="AC37" s="173"/>
      <c r="AD37" s="173"/>
      <c r="AE37" s="173"/>
      <c r="AF37" s="173"/>
      <c r="AG37" s="173"/>
      <c r="AH37" s="173"/>
      <c r="AI37" s="173"/>
      <c r="AJ37" s="173"/>
      <c r="AK37" s="173"/>
      <c r="AL37" s="173"/>
      <c r="AM37" s="173"/>
      <c r="AN37" s="173"/>
      <c r="AO37" s="173"/>
      <c r="AP37" s="173"/>
      <c r="AQ37" s="173"/>
      <c r="AR37" s="173"/>
      <c r="AS37" s="173"/>
      <c r="AT37" s="173"/>
      <c r="AU37" s="173"/>
      <c r="AV37" s="173"/>
      <c r="AW37" s="173"/>
      <c r="AX37" s="173"/>
      <c r="AY37" s="173"/>
      <c r="AZ37" s="173"/>
      <c r="BA37" s="173"/>
      <c r="BB37" s="173"/>
      <c r="BC37" s="173"/>
      <c r="BD37" s="173"/>
      <c r="BE37" s="173"/>
      <c r="BF37" s="173"/>
      <c r="BG37" s="173"/>
      <c r="BH37" s="173"/>
      <c r="BI37" s="173"/>
      <c r="BJ37" s="173"/>
      <c r="BK37" s="173"/>
      <c r="BL37" s="173"/>
      <c r="BM37" s="173"/>
      <c r="BN37" s="173"/>
      <c r="BO37" s="173"/>
      <c r="BP37" s="173"/>
      <c r="BQ37" s="173"/>
      <c r="BR37" s="173"/>
      <c r="BS37" s="173"/>
    </row>
    <row r="38" spans="1:71" s="173" customFormat="1" ht="409.6" customHeight="1" x14ac:dyDescent="0.25">
      <c r="A38" s="143" t="s">
        <v>259</v>
      </c>
      <c r="B38" s="143" t="s">
        <v>260</v>
      </c>
      <c r="C38" s="143" t="s">
        <v>261</v>
      </c>
      <c r="D38" s="143" t="s">
        <v>262</v>
      </c>
      <c r="E38" s="144" t="s">
        <v>249</v>
      </c>
      <c r="F38" s="145">
        <v>3</v>
      </c>
      <c r="G38" s="145" t="s">
        <v>263</v>
      </c>
      <c r="H38" s="170">
        <v>10</v>
      </c>
      <c r="I38" s="170" t="s">
        <v>251</v>
      </c>
      <c r="J38" s="146" t="s">
        <v>264</v>
      </c>
      <c r="K38" s="205" t="s">
        <v>531</v>
      </c>
      <c r="L38" s="486" t="s">
        <v>243</v>
      </c>
      <c r="M38" s="487"/>
      <c r="N38" s="146" t="s">
        <v>265</v>
      </c>
      <c r="O38" s="148" t="s">
        <v>254</v>
      </c>
      <c r="P38" s="139" t="s">
        <v>266</v>
      </c>
      <c r="Q38" s="206" t="s">
        <v>532</v>
      </c>
      <c r="R38" s="139" t="s">
        <v>533</v>
      </c>
      <c r="S38" s="207">
        <v>43708</v>
      </c>
      <c r="T38" s="155" t="s">
        <v>534</v>
      </c>
      <c r="U38" s="208" t="s">
        <v>267</v>
      </c>
      <c r="V38" s="140"/>
    </row>
    <row r="39" spans="1:71" s="173" customFormat="1" ht="408.75" customHeight="1" x14ac:dyDescent="0.25">
      <c r="A39" s="143" t="s">
        <v>535</v>
      </c>
      <c r="B39" s="143" t="s">
        <v>536</v>
      </c>
      <c r="C39" s="143" t="s">
        <v>537</v>
      </c>
      <c r="D39" s="143" t="s">
        <v>262</v>
      </c>
      <c r="E39" s="144" t="s">
        <v>505</v>
      </c>
      <c r="F39" s="145">
        <v>3</v>
      </c>
      <c r="G39" s="145" t="s">
        <v>263</v>
      </c>
      <c r="H39" s="170">
        <v>3</v>
      </c>
      <c r="I39" s="170" t="s">
        <v>281</v>
      </c>
      <c r="J39" s="146" t="s">
        <v>264</v>
      </c>
      <c r="K39" s="147" t="s">
        <v>538</v>
      </c>
      <c r="L39" s="486" t="s">
        <v>243</v>
      </c>
      <c r="M39" s="487"/>
      <c r="N39" s="146" t="s">
        <v>252</v>
      </c>
      <c r="O39" s="148" t="s">
        <v>254</v>
      </c>
      <c r="P39" s="139" t="s">
        <v>539</v>
      </c>
      <c r="Q39" s="209" t="s">
        <v>540</v>
      </c>
      <c r="R39" s="139" t="s">
        <v>541</v>
      </c>
      <c r="S39" s="207">
        <v>43708</v>
      </c>
      <c r="T39" s="155" t="s">
        <v>994</v>
      </c>
      <c r="U39" s="208" t="s">
        <v>267</v>
      </c>
      <c r="V39" s="206"/>
    </row>
    <row r="40" spans="1:71" s="173" customFormat="1" ht="408.75" customHeight="1" x14ac:dyDescent="0.25">
      <c r="A40" s="143" t="s">
        <v>542</v>
      </c>
      <c r="B40" s="143" t="s">
        <v>543</v>
      </c>
      <c r="C40" s="143" t="s">
        <v>544</v>
      </c>
      <c r="D40" s="143" t="s">
        <v>262</v>
      </c>
      <c r="E40" s="144" t="s">
        <v>505</v>
      </c>
      <c r="F40" s="145">
        <v>3</v>
      </c>
      <c r="G40" s="145" t="s">
        <v>263</v>
      </c>
      <c r="H40" s="170">
        <v>3</v>
      </c>
      <c r="I40" s="170" t="s">
        <v>281</v>
      </c>
      <c r="J40" s="146" t="s">
        <v>264</v>
      </c>
      <c r="K40" s="147" t="s">
        <v>545</v>
      </c>
      <c r="L40" s="486" t="s">
        <v>243</v>
      </c>
      <c r="M40" s="487"/>
      <c r="N40" s="146" t="s">
        <v>252</v>
      </c>
      <c r="O40" s="148" t="s">
        <v>254</v>
      </c>
      <c r="P40" s="139" t="s">
        <v>546</v>
      </c>
      <c r="Q40" s="209" t="s">
        <v>547</v>
      </c>
      <c r="R40" s="157" t="s">
        <v>548</v>
      </c>
      <c r="S40" s="207">
        <v>43708</v>
      </c>
      <c r="T40" s="155" t="s">
        <v>549</v>
      </c>
      <c r="U40" s="208" t="s">
        <v>267</v>
      </c>
      <c r="V40" s="140"/>
    </row>
    <row r="42" spans="1:71" s="173" customFormat="1" ht="15.75" x14ac:dyDescent="0.25">
      <c r="A42" s="494" t="s">
        <v>495</v>
      </c>
      <c r="B42" s="495"/>
      <c r="C42" s="495"/>
      <c r="D42" s="495"/>
      <c r="E42" s="496"/>
      <c r="F42" s="533" t="s">
        <v>268</v>
      </c>
      <c r="G42" s="534"/>
      <c r="H42" s="534"/>
      <c r="I42" s="534"/>
      <c r="J42" s="534"/>
      <c r="K42" s="534"/>
      <c r="L42" s="534"/>
      <c r="M42" s="534"/>
      <c r="N42" s="534"/>
      <c r="O42" s="534"/>
      <c r="P42" s="534"/>
      <c r="Q42" s="534"/>
      <c r="R42" s="534"/>
      <c r="S42" s="534"/>
      <c r="T42" s="534"/>
      <c r="U42" s="534"/>
      <c r="V42" s="535"/>
      <c r="W42" s="174"/>
    </row>
    <row r="43" spans="1:71" s="173" customFormat="1" ht="15.75" x14ac:dyDescent="0.25">
      <c r="B43" s="175"/>
      <c r="C43" s="175"/>
      <c r="D43" s="175"/>
      <c r="E43" s="175"/>
      <c r="F43" s="176"/>
      <c r="G43" s="176"/>
      <c r="H43" s="176"/>
      <c r="I43" s="176"/>
      <c r="J43" s="176"/>
      <c r="K43" s="176"/>
      <c r="L43" s="176"/>
      <c r="M43" s="176"/>
      <c r="N43" s="176"/>
      <c r="O43" s="176"/>
      <c r="P43" s="176"/>
      <c r="Q43" s="177"/>
      <c r="R43" s="177"/>
      <c r="S43" s="177"/>
      <c r="T43" s="177"/>
      <c r="U43" s="177"/>
      <c r="V43" s="174"/>
      <c r="W43" s="174"/>
    </row>
    <row r="44" spans="1:71" s="173" customFormat="1" ht="15.75" customHeight="1" x14ac:dyDescent="0.25">
      <c r="A44" s="494" t="s">
        <v>497</v>
      </c>
      <c r="B44" s="495"/>
      <c r="C44" s="495"/>
      <c r="D44" s="495"/>
      <c r="E44" s="496"/>
      <c r="F44" s="543" t="s">
        <v>550</v>
      </c>
      <c r="G44" s="544"/>
      <c r="H44" s="544"/>
      <c r="I44" s="544"/>
      <c r="J44" s="544"/>
      <c r="K44" s="544"/>
      <c r="L44" s="544"/>
      <c r="M44" s="544"/>
      <c r="N44" s="544"/>
      <c r="O44" s="544"/>
      <c r="P44" s="544"/>
      <c r="Q44" s="544"/>
      <c r="R44" s="544"/>
      <c r="S44" s="544"/>
      <c r="T44" s="544"/>
      <c r="U44" s="544"/>
      <c r="V44" s="545"/>
      <c r="W44" s="178"/>
    </row>
    <row r="45" spans="1:71" s="173" customFormat="1" ht="15.75" x14ac:dyDescent="0.25">
      <c r="B45" s="179"/>
      <c r="C45" s="179"/>
      <c r="D45" s="179"/>
      <c r="E45" s="179"/>
      <c r="F45" s="180"/>
      <c r="G45" s="180"/>
      <c r="H45" s="180"/>
      <c r="I45" s="180"/>
      <c r="J45" s="180"/>
      <c r="K45" s="180"/>
      <c r="L45" s="180"/>
      <c r="M45" s="180"/>
      <c r="N45" s="180"/>
      <c r="O45" s="180"/>
      <c r="P45" s="180"/>
      <c r="Q45" s="177"/>
      <c r="R45" s="177"/>
      <c r="S45" s="177"/>
      <c r="T45" s="177"/>
      <c r="U45" s="177"/>
      <c r="V45" s="174"/>
      <c r="W45" s="174"/>
    </row>
    <row r="46" spans="1:71" s="173" customFormat="1" ht="15.75" x14ac:dyDescent="0.25">
      <c r="A46" s="494" t="s">
        <v>239</v>
      </c>
      <c r="B46" s="495"/>
      <c r="C46" s="495"/>
      <c r="D46" s="495"/>
      <c r="E46" s="496"/>
      <c r="F46" s="540" t="s">
        <v>551</v>
      </c>
      <c r="G46" s="541"/>
      <c r="H46" s="541"/>
      <c r="I46" s="541"/>
      <c r="J46" s="541"/>
      <c r="K46" s="541"/>
      <c r="L46" s="541"/>
      <c r="M46" s="541"/>
      <c r="N46" s="541"/>
      <c r="O46" s="541"/>
      <c r="P46" s="541"/>
      <c r="Q46" s="541"/>
      <c r="R46" s="541"/>
      <c r="S46" s="541"/>
      <c r="T46" s="541"/>
      <c r="U46" s="541"/>
      <c r="V46" s="542"/>
      <c r="W46" s="181"/>
    </row>
    <row r="48" spans="1:71" s="198" customFormat="1" ht="15.75" customHeight="1" x14ac:dyDescent="0.25">
      <c r="A48" s="503" t="s">
        <v>222</v>
      </c>
      <c r="B48" s="503"/>
      <c r="C48" s="503"/>
      <c r="D48" s="503"/>
      <c r="E48" s="503"/>
      <c r="F48" s="504" t="s">
        <v>223</v>
      </c>
      <c r="G48" s="505"/>
      <c r="H48" s="505"/>
      <c r="I48" s="505"/>
      <c r="J48" s="506"/>
      <c r="K48" s="488" t="s">
        <v>224</v>
      </c>
      <c r="L48" s="504" t="s">
        <v>225</v>
      </c>
      <c r="M48" s="505"/>
      <c r="N48" s="506"/>
      <c r="O48" s="488" t="s">
        <v>226</v>
      </c>
      <c r="P48" s="504" t="s">
        <v>227</v>
      </c>
      <c r="Q48" s="505"/>
      <c r="R48" s="506"/>
      <c r="S48" s="503" t="s">
        <v>228</v>
      </c>
      <c r="T48" s="503"/>
      <c r="U48" s="503"/>
      <c r="V48" s="503"/>
      <c r="W48" s="503"/>
      <c r="AB48" s="173"/>
      <c r="AC48" s="173"/>
      <c r="AD48" s="173"/>
      <c r="AE48" s="173"/>
      <c r="AF48" s="173"/>
      <c r="AG48" s="173"/>
      <c r="AH48" s="173"/>
      <c r="AI48" s="173"/>
      <c r="AJ48" s="173"/>
      <c r="AK48" s="173"/>
      <c r="AL48" s="173"/>
      <c r="AM48" s="173"/>
      <c r="AN48" s="173"/>
      <c r="AO48" s="173"/>
      <c r="AP48" s="173"/>
      <c r="AQ48" s="173"/>
      <c r="AR48" s="173"/>
      <c r="AS48" s="173"/>
      <c r="AT48" s="173"/>
      <c r="AU48" s="173"/>
      <c r="AV48" s="173"/>
      <c r="AW48" s="173"/>
      <c r="AX48" s="173"/>
      <c r="AY48" s="173"/>
      <c r="AZ48" s="173"/>
      <c r="BA48" s="173"/>
      <c r="BB48" s="173"/>
      <c r="BC48" s="173"/>
      <c r="BD48" s="173"/>
      <c r="BE48" s="173"/>
      <c r="BF48" s="173"/>
      <c r="BG48" s="173"/>
      <c r="BH48" s="173"/>
      <c r="BI48" s="173"/>
      <c r="BJ48" s="173"/>
      <c r="BK48" s="173"/>
      <c r="BL48" s="173"/>
      <c r="BM48" s="173"/>
      <c r="BN48" s="173"/>
      <c r="BO48" s="173"/>
      <c r="BP48" s="173"/>
      <c r="BQ48" s="173"/>
      <c r="BR48" s="173"/>
      <c r="BS48" s="173"/>
    </row>
    <row r="49" spans="1:71" s="198" customFormat="1" ht="15.75" customHeight="1" x14ac:dyDescent="0.25">
      <c r="A49" s="507" t="s">
        <v>229</v>
      </c>
      <c r="B49" s="507" t="s">
        <v>230</v>
      </c>
      <c r="C49" s="507" t="s">
        <v>231</v>
      </c>
      <c r="D49" s="507" t="s">
        <v>232</v>
      </c>
      <c r="E49" s="507" t="s">
        <v>233</v>
      </c>
      <c r="F49" s="508" t="s">
        <v>234</v>
      </c>
      <c r="G49" s="509"/>
      <c r="H49" s="509"/>
      <c r="I49" s="509"/>
      <c r="J49" s="510"/>
      <c r="K49" s="507"/>
      <c r="L49" s="508" t="s">
        <v>235</v>
      </c>
      <c r="M49" s="509"/>
      <c r="N49" s="510"/>
      <c r="O49" s="507"/>
      <c r="P49" s="508" t="s">
        <v>236</v>
      </c>
      <c r="Q49" s="509"/>
      <c r="R49" s="510"/>
      <c r="S49" s="488" t="s">
        <v>237</v>
      </c>
      <c r="T49" s="488" t="s">
        <v>238</v>
      </c>
      <c r="U49" s="488" t="s">
        <v>239</v>
      </c>
      <c r="V49" s="488" t="s">
        <v>240</v>
      </c>
      <c r="W49" s="563" t="s">
        <v>552</v>
      </c>
      <c r="AB49" s="173"/>
      <c r="AC49" s="173"/>
      <c r="AD49" s="173"/>
      <c r="AE49" s="173"/>
      <c r="AF49" s="173"/>
      <c r="AG49" s="173"/>
      <c r="AH49" s="173"/>
      <c r="AI49" s="173"/>
      <c r="AJ49" s="173"/>
      <c r="AK49" s="173"/>
      <c r="AL49" s="173"/>
      <c r="AM49" s="173"/>
      <c r="AN49" s="173"/>
      <c r="AO49" s="173"/>
      <c r="AP49" s="173"/>
      <c r="AQ49" s="173"/>
      <c r="AR49" s="173"/>
      <c r="AS49" s="173"/>
      <c r="AT49" s="173"/>
      <c r="AU49" s="173"/>
      <c r="AV49" s="173"/>
      <c r="AW49" s="173"/>
      <c r="AX49" s="173"/>
      <c r="AY49" s="173"/>
      <c r="AZ49" s="173"/>
      <c r="BA49" s="173"/>
      <c r="BB49" s="173"/>
      <c r="BC49" s="173"/>
      <c r="BD49" s="173"/>
      <c r="BE49" s="173"/>
      <c r="BF49" s="173"/>
      <c r="BG49" s="173"/>
      <c r="BH49" s="173"/>
      <c r="BI49" s="173"/>
      <c r="BJ49" s="173"/>
      <c r="BK49" s="173"/>
      <c r="BL49" s="173"/>
      <c r="BM49" s="173"/>
      <c r="BN49" s="173"/>
      <c r="BO49" s="173"/>
      <c r="BP49" s="173"/>
      <c r="BQ49" s="173"/>
      <c r="BR49" s="173"/>
      <c r="BS49" s="173"/>
    </row>
    <row r="50" spans="1:71" s="198" customFormat="1" ht="33.75" thickBot="1" x14ac:dyDescent="0.3">
      <c r="A50" s="489"/>
      <c r="B50" s="489"/>
      <c r="C50" s="489"/>
      <c r="D50" s="489"/>
      <c r="E50" s="489"/>
      <c r="F50" s="184" t="s">
        <v>241</v>
      </c>
      <c r="G50" s="184" t="s">
        <v>242</v>
      </c>
      <c r="H50" s="184" t="s">
        <v>243</v>
      </c>
      <c r="I50" s="184" t="s">
        <v>242</v>
      </c>
      <c r="J50" s="184" t="s">
        <v>244</v>
      </c>
      <c r="K50" s="489"/>
      <c r="L50" s="490" t="s">
        <v>500</v>
      </c>
      <c r="M50" s="491"/>
      <c r="N50" s="183" t="s">
        <v>244</v>
      </c>
      <c r="O50" s="489"/>
      <c r="P50" s="184" t="s">
        <v>245</v>
      </c>
      <c r="Q50" s="184" t="s">
        <v>238</v>
      </c>
      <c r="R50" s="184" t="s">
        <v>246</v>
      </c>
      <c r="S50" s="489"/>
      <c r="T50" s="489"/>
      <c r="U50" s="489"/>
      <c r="V50" s="507"/>
      <c r="W50" s="568"/>
      <c r="AB50" s="173"/>
      <c r="AC50" s="173"/>
      <c r="AD50" s="173"/>
      <c r="AE50" s="173"/>
      <c r="AF50" s="173"/>
      <c r="AG50" s="173"/>
      <c r="AH50" s="173"/>
      <c r="AI50" s="173"/>
      <c r="AJ50" s="173"/>
      <c r="AK50" s="173"/>
      <c r="AL50" s="173"/>
      <c r="AM50" s="173"/>
      <c r="AN50" s="173"/>
      <c r="AO50" s="173"/>
      <c r="AP50" s="173"/>
      <c r="AQ50" s="173"/>
      <c r="AR50" s="173"/>
      <c r="AS50" s="173"/>
      <c r="AT50" s="173"/>
      <c r="AU50" s="173"/>
      <c r="AV50" s="173"/>
      <c r="AW50" s="173"/>
      <c r="AX50" s="173"/>
      <c r="AY50" s="173"/>
      <c r="AZ50" s="173"/>
      <c r="BA50" s="173"/>
      <c r="BB50" s="173"/>
      <c r="BC50" s="173"/>
      <c r="BD50" s="173"/>
      <c r="BE50" s="173"/>
      <c r="BF50" s="173"/>
      <c r="BG50" s="173"/>
      <c r="BH50" s="173"/>
      <c r="BI50" s="173"/>
      <c r="BJ50" s="173"/>
      <c r="BK50" s="173"/>
      <c r="BL50" s="173"/>
      <c r="BM50" s="173"/>
      <c r="BN50" s="173"/>
      <c r="BO50" s="173"/>
      <c r="BP50" s="173"/>
      <c r="BQ50" s="173"/>
      <c r="BR50" s="173"/>
      <c r="BS50" s="173"/>
    </row>
    <row r="51" spans="1:71" s="173" customFormat="1" ht="268.5" customHeight="1" x14ac:dyDescent="0.25">
      <c r="A51" s="143" t="s">
        <v>553</v>
      </c>
      <c r="B51" s="143" t="s">
        <v>554</v>
      </c>
      <c r="C51" s="143" t="s">
        <v>555</v>
      </c>
      <c r="D51" s="143" t="s">
        <v>556</v>
      </c>
      <c r="E51" s="144" t="s">
        <v>505</v>
      </c>
      <c r="F51" s="145">
        <v>3</v>
      </c>
      <c r="G51" s="145" t="s">
        <v>263</v>
      </c>
      <c r="H51" s="170">
        <v>4</v>
      </c>
      <c r="I51" s="170" t="s">
        <v>251</v>
      </c>
      <c r="J51" s="146" t="s">
        <v>271</v>
      </c>
      <c r="K51" s="205" t="s">
        <v>557</v>
      </c>
      <c r="L51" s="486" t="s">
        <v>241</v>
      </c>
      <c r="M51" s="487"/>
      <c r="N51" s="146" t="s">
        <v>264</v>
      </c>
      <c r="O51" s="148" t="s">
        <v>273</v>
      </c>
      <c r="P51" s="139">
        <v>2019</v>
      </c>
      <c r="Q51" s="210" t="s">
        <v>558</v>
      </c>
      <c r="R51" s="139" t="s">
        <v>559</v>
      </c>
      <c r="S51" s="194"/>
      <c r="T51" s="211" t="s">
        <v>560</v>
      </c>
      <c r="U51" s="192" t="s">
        <v>561</v>
      </c>
      <c r="V51" s="212" t="s">
        <v>562</v>
      </c>
      <c r="W51" s="212"/>
    </row>
    <row r="52" spans="1:71" s="173" customFormat="1" ht="336.75" customHeight="1" x14ac:dyDescent="0.25">
      <c r="A52" s="143" t="s">
        <v>563</v>
      </c>
      <c r="B52" s="143" t="s">
        <v>269</v>
      </c>
      <c r="C52" s="143" t="s">
        <v>564</v>
      </c>
      <c r="D52" s="143" t="s">
        <v>565</v>
      </c>
      <c r="E52" s="144" t="s">
        <v>249</v>
      </c>
      <c r="F52" s="145">
        <v>3</v>
      </c>
      <c r="G52" s="145" t="s">
        <v>263</v>
      </c>
      <c r="H52" s="170">
        <v>20</v>
      </c>
      <c r="I52" s="170" t="s">
        <v>270</v>
      </c>
      <c r="J52" s="146" t="s">
        <v>271</v>
      </c>
      <c r="K52" s="147" t="s">
        <v>272</v>
      </c>
      <c r="L52" s="486" t="s">
        <v>241</v>
      </c>
      <c r="M52" s="487"/>
      <c r="N52" s="146" t="s">
        <v>265</v>
      </c>
      <c r="O52" s="148" t="s">
        <v>273</v>
      </c>
      <c r="P52" s="139">
        <v>2019</v>
      </c>
      <c r="Q52" s="149" t="s">
        <v>566</v>
      </c>
      <c r="R52" s="139" t="s">
        <v>274</v>
      </c>
      <c r="S52" s="141">
        <v>43677</v>
      </c>
      <c r="T52" s="360" t="s">
        <v>1035</v>
      </c>
      <c r="U52" s="139" t="s">
        <v>275</v>
      </c>
      <c r="V52" s="150" t="s">
        <v>451</v>
      </c>
      <c r="W52" s="213"/>
    </row>
    <row r="53" spans="1:71" s="198" customFormat="1" ht="16.5" x14ac:dyDescent="0.25">
      <c r="A53" s="214"/>
      <c r="B53" s="214"/>
      <c r="C53" s="214"/>
      <c r="D53" s="214"/>
      <c r="E53" s="215"/>
      <c r="F53" s="216"/>
      <c r="G53" s="216"/>
      <c r="H53" s="216"/>
      <c r="I53" s="216"/>
      <c r="J53" s="216"/>
      <c r="K53" s="217"/>
      <c r="L53" s="218"/>
      <c r="M53" s="218"/>
      <c r="N53" s="216"/>
      <c r="O53" s="219"/>
      <c r="P53" s="219"/>
      <c r="Q53" s="220"/>
      <c r="R53" s="219"/>
      <c r="S53" s="221"/>
      <c r="T53" s="222"/>
      <c r="U53" s="223"/>
      <c r="V53" s="222"/>
      <c r="W53" s="222"/>
    </row>
    <row r="54" spans="1:71" s="173" customFormat="1" ht="15.75" x14ac:dyDescent="0.25">
      <c r="A54" s="494" t="s">
        <v>495</v>
      </c>
      <c r="B54" s="495"/>
      <c r="C54" s="495"/>
      <c r="D54" s="495"/>
      <c r="E54" s="496"/>
      <c r="F54" s="533" t="s">
        <v>567</v>
      </c>
      <c r="G54" s="534"/>
      <c r="H54" s="534"/>
      <c r="I54" s="534"/>
      <c r="J54" s="534"/>
      <c r="K54" s="534"/>
      <c r="L54" s="534"/>
      <c r="M54" s="534"/>
      <c r="N54" s="534"/>
      <c r="O54" s="534"/>
      <c r="P54" s="534"/>
      <c r="Q54" s="534"/>
      <c r="R54" s="534"/>
      <c r="S54" s="534"/>
      <c r="T54" s="534"/>
      <c r="U54" s="534"/>
      <c r="V54" s="535"/>
      <c r="W54" s="174"/>
    </row>
    <row r="55" spans="1:71" s="173" customFormat="1" ht="15.75" x14ac:dyDescent="0.25">
      <c r="B55" s="175"/>
      <c r="C55" s="175"/>
      <c r="D55" s="175"/>
      <c r="E55" s="175"/>
      <c r="F55" s="176"/>
      <c r="G55" s="176"/>
      <c r="H55" s="176"/>
      <c r="I55" s="176"/>
      <c r="J55" s="176"/>
      <c r="K55" s="176"/>
      <c r="L55" s="176"/>
      <c r="M55" s="176"/>
      <c r="N55" s="176"/>
      <c r="O55" s="176"/>
      <c r="P55" s="176"/>
      <c r="Q55" s="177"/>
      <c r="R55" s="177"/>
      <c r="S55" s="177"/>
      <c r="T55" s="177"/>
      <c r="U55" s="177"/>
      <c r="V55" s="174"/>
      <c r="W55" s="174"/>
    </row>
    <row r="56" spans="1:71" s="173" customFormat="1" ht="15.75" customHeight="1" x14ac:dyDescent="0.25">
      <c r="A56" s="494" t="s">
        <v>497</v>
      </c>
      <c r="B56" s="495"/>
      <c r="C56" s="495"/>
      <c r="D56" s="495"/>
      <c r="E56" s="496"/>
      <c r="F56" s="543" t="s">
        <v>568</v>
      </c>
      <c r="G56" s="544"/>
      <c r="H56" s="544"/>
      <c r="I56" s="544"/>
      <c r="J56" s="544"/>
      <c r="K56" s="544"/>
      <c r="L56" s="544"/>
      <c r="M56" s="544"/>
      <c r="N56" s="544"/>
      <c r="O56" s="544"/>
      <c r="P56" s="544"/>
      <c r="Q56" s="544"/>
      <c r="R56" s="544"/>
      <c r="S56" s="544"/>
      <c r="T56" s="544"/>
      <c r="U56" s="544"/>
      <c r="V56" s="545"/>
      <c r="W56" s="178"/>
    </row>
    <row r="57" spans="1:71" s="173" customFormat="1" ht="15.75" x14ac:dyDescent="0.25">
      <c r="B57" s="179"/>
      <c r="C57" s="179"/>
      <c r="D57" s="179"/>
      <c r="E57" s="179"/>
      <c r="F57" s="180"/>
      <c r="G57" s="180"/>
      <c r="H57" s="180"/>
      <c r="I57" s="180"/>
      <c r="J57" s="180"/>
      <c r="K57" s="180"/>
      <c r="L57" s="180"/>
      <c r="M57" s="180"/>
      <c r="N57" s="180"/>
      <c r="O57" s="180"/>
      <c r="P57" s="180"/>
      <c r="Q57" s="177"/>
      <c r="R57" s="177"/>
      <c r="S57" s="177"/>
      <c r="T57" s="177"/>
      <c r="U57" s="177"/>
      <c r="V57" s="174"/>
      <c r="W57" s="174"/>
    </row>
    <row r="58" spans="1:71" s="173" customFormat="1" ht="15.75" x14ac:dyDescent="0.25">
      <c r="A58" s="494" t="s">
        <v>239</v>
      </c>
      <c r="B58" s="495"/>
      <c r="C58" s="495"/>
      <c r="D58" s="495"/>
      <c r="E58" s="496"/>
      <c r="F58" s="540" t="s">
        <v>569</v>
      </c>
      <c r="G58" s="541"/>
      <c r="H58" s="541"/>
      <c r="I58" s="541"/>
      <c r="J58" s="541"/>
      <c r="K58" s="541"/>
      <c r="L58" s="541"/>
      <c r="M58" s="541"/>
      <c r="N58" s="541"/>
      <c r="O58" s="541"/>
      <c r="P58" s="541"/>
      <c r="Q58" s="541"/>
      <c r="R58" s="541"/>
      <c r="S58" s="541"/>
      <c r="T58" s="541"/>
      <c r="U58" s="541"/>
      <c r="V58" s="542"/>
      <c r="W58" s="181"/>
    </row>
    <row r="59" spans="1:71" s="198" customFormat="1" ht="16.5" x14ac:dyDescent="0.25">
      <c r="A59" s="214"/>
      <c r="B59" s="214"/>
      <c r="C59" s="214"/>
      <c r="D59" s="214"/>
      <c r="E59" s="215"/>
      <c r="F59" s="216"/>
      <c r="G59" s="216"/>
      <c r="H59" s="216"/>
      <c r="I59" s="216"/>
      <c r="J59" s="216"/>
      <c r="K59" s="217"/>
      <c r="L59" s="218"/>
      <c r="M59" s="218"/>
      <c r="N59" s="216"/>
      <c r="O59" s="219"/>
      <c r="P59" s="219"/>
      <c r="Q59" s="220"/>
      <c r="R59" s="219"/>
      <c r="S59" s="221"/>
      <c r="T59" s="222"/>
      <c r="U59" s="223"/>
      <c r="V59" s="222"/>
      <c r="W59" s="222"/>
    </row>
    <row r="60" spans="1:71" ht="16.5" x14ac:dyDescent="0.25">
      <c r="A60" s="503" t="s">
        <v>222</v>
      </c>
      <c r="B60" s="503"/>
      <c r="C60" s="503"/>
      <c r="D60" s="503"/>
      <c r="E60" s="503"/>
      <c r="F60" s="504" t="s">
        <v>223</v>
      </c>
      <c r="G60" s="505"/>
      <c r="H60" s="505"/>
      <c r="I60" s="505"/>
      <c r="J60" s="506"/>
      <c r="K60" s="488" t="s">
        <v>224</v>
      </c>
      <c r="L60" s="504" t="s">
        <v>225</v>
      </c>
      <c r="M60" s="505"/>
      <c r="N60" s="506"/>
      <c r="O60" s="488" t="s">
        <v>226</v>
      </c>
      <c r="P60" s="504" t="s">
        <v>227</v>
      </c>
      <c r="Q60" s="505"/>
      <c r="R60" s="506"/>
      <c r="S60" s="503" t="s">
        <v>228</v>
      </c>
      <c r="T60" s="503"/>
      <c r="U60" s="503"/>
      <c r="V60" s="503"/>
    </row>
    <row r="61" spans="1:71" ht="16.5" x14ac:dyDescent="0.25">
      <c r="A61" s="182" t="s">
        <v>229</v>
      </c>
      <c r="B61" s="507" t="s">
        <v>230</v>
      </c>
      <c r="C61" s="507" t="s">
        <v>231</v>
      </c>
      <c r="D61" s="507" t="s">
        <v>232</v>
      </c>
      <c r="E61" s="507" t="s">
        <v>233</v>
      </c>
      <c r="F61" s="508" t="s">
        <v>234</v>
      </c>
      <c r="G61" s="509"/>
      <c r="H61" s="509"/>
      <c r="I61" s="509"/>
      <c r="J61" s="510"/>
      <c r="K61" s="507"/>
      <c r="L61" s="508" t="s">
        <v>235</v>
      </c>
      <c r="M61" s="509"/>
      <c r="N61" s="510"/>
      <c r="O61" s="507"/>
      <c r="P61" s="508" t="s">
        <v>236</v>
      </c>
      <c r="Q61" s="509"/>
      <c r="R61" s="510"/>
      <c r="S61" s="488" t="s">
        <v>237</v>
      </c>
      <c r="T61" s="488" t="s">
        <v>238</v>
      </c>
      <c r="U61" s="488" t="s">
        <v>239</v>
      </c>
      <c r="V61" s="488" t="s">
        <v>240</v>
      </c>
    </row>
    <row r="62" spans="1:71" ht="33" x14ac:dyDescent="0.25">
      <c r="A62" s="183"/>
      <c r="B62" s="489"/>
      <c r="C62" s="489"/>
      <c r="D62" s="489"/>
      <c r="E62" s="489"/>
      <c r="F62" s="184" t="s">
        <v>241</v>
      </c>
      <c r="G62" s="184" t="s">
        <v>242</v>
      </c>
      <c r="H62" s="184" t="s">
        <v>243</v>
      </c>
      <c r="I62" s="184" t="s">
        <v>242</v>
      </c>
      <c r="J62" s="184" t="s">
        <v>244</v>
      </c>
      <c r="K62" s="489"/>
      <c r="L62" s="490" t="s">
        <v>500</v>
      </c>
      <c r="M62" s="491"/>
      <c r="N62" s="183" t="s">
        <v>244</v>
      </c>
      <c r="O62" s="489"/>
      <c r="P62" s="184" t="s">
        <v>245</v>
      </c>
      <c r="Q62" s="184" t="s">
        <v>238</v>
      </c>
      <c r="R62" s="184" t="s">
        <v>246</v>
      </c>
      <c r="S62" s="489"/>
      <c r="T62" s="489"/>
      <c r="U62" s="489"/>
      <c r="V62" s="489"/>
    </row>
    <row r="63" spans="1:71" ht="408.75" customHeight="1" x14ac:dyDescent="0.25">
      <c r="A63" s="144" t="s">
        <v>570</v>
      </c>
      <c r="B63" s="144" t="s">
        <v>571</v>
      </c>
      <c r="C63" s="144" t="s">
        <v>572</v>
      </c>
      <c r="D63" s="144" t="s">
        <v>573</v>
      </c>
      <c r="E63" s="144" t="s">
        <v>505</v>
      </c>
      <c r="F63" s="144">
        <v>3</v>
      </c>
      <c r="G63" s="144" t="s">
        <v>263</v>
      </c>
      <c r="H63" s="170">
        <v>2</v>
      </c>
      <c r="I63" s="170" t="s">
        <v>506</v>
      </c>
      <c r="J63" s="146" t="s">
        <v>265</v>
      </c>
      <c r="K63" s="140" t="s">
        <v>574</v>
      </c>
      <c r="L63" s="486" t="s">
        <v>241</v>
      </c>
      <c r="M63" s="487"/>
      <c r="N63" s="146" t="s">
        <v>252</v>
      </c>
      <c r="O63" s="148" t="s">
        <v>254</v>
      </c>
      <c r="P63" s="139" t="s">
        <v>255</v>
      </c>
      <c r="Q63" s="140" t="s">
        <v>575</v>
      </c>
      <c r="R63" s="140" t="s">
        <v>576</v>
      </c>
      <c r="S63" s="224">
        <v>43708</v>
      </c>
      <c r="T63" s="155" t="s">
        <v>577</v>
      </c>
      <c r="U63" s="139" t="s">
        <v>578</v>
      </c>
      <c r="V63" s="142" t="s">
        <v>579</v>
      </c>
    </row>
    <row r="66" spans="1:71 16383:16383" s="173" customFormat="1" ht="15.75" customHeight="1" x14ac:dyDescent="0.25">
      <c r="A66" s="514"/>
      <c r="B66" s="515"/>
      <c r="C66" s="515"/>
      <c r="D66" s="515"/>
      <c r="E66" s="516"/>
      <c r="F66" s="523" t="s">
        <v>489</v>
      </c>
      <c r="G66" s="524"/>
      <c r="H66" s="524"/>
      <c r="I66" s="524"/>
      <c r="J66" s="524"/>
      <c r="K66" s="524"/>
      <c r="L66" s="524"/>
      <c r="M66" s="524"/>
      <c r="N66" s="524"/>
      <c r="O66" s="524"/>
      <c r="P66" s="524"/>
      <c r="Q66" s="524"/>
      <c r="R66" s="524"/>
      <c r="S66" s="525"/>
      <c r="T66" s="532" t="s">
        <v>490</v>
      </c>
      <c r="U66" s="532"/>
      <c r="V66" s="532"/>
      <c r="W66" s="172"/>
      <c r="XFC66" s="173" t="s">
        <v>491</v>
      </c>
    </row>
    <row r="67" spans="1:71 16383:16383" s="173" customFormat="1" ht="15.75" x14ac:dyDescent="0.25">
      <c r="A67" s="517"/>
      <c r="B67" s="518"/>
      <c r="C67" s="518"/>
      <c r="D67" s="518"/>
      <c r="E67" s="519"/>
      <c r="F67" s="526"/>
      <c r="G67" s="527"/>
      <c r="H67" s="527"/>
      <c r="I67" s="527"/>
      <c r="J67" s="527"/>
      <c r="K67" s="527"/>
      <c r="L67" s="527"/>
      <c r="M67" s="527"/>
      <c r="N67" s="527"/>
      <c r="O67" s="527"/>
      <c r="P67" s="527"/>
      <c r="Q67" s="527"/>
      <c r="R67" s="527"/>
      <c r="S67" s="528"/>
      <c r="T67" s="532" t="s">
        <v>492</v>
      </c>
      <c r="U67" s="532"/>
      <c r="V67" s="532"/>
      <c r="W67" s="172"/>
      <c r="XFC67" s="173" t="s">
        <v>241</v>
      </c>
    </row>
    <row r="68" spans="1:71 16383:16383" s="173" customFormat="1" ht="15.75" customHeight="1" x14ac:dyDescent="0.25">
      <c r="A68" s="517"/>
      <c r="B68" s="518"/>
      <c r="C68" s="518"/>
      <c r="D68" s="518"/>
      <c r="E68" s="519"/>
      <c r="F68" s="526"/>
      <c r="G68" s="527"/>
      <c r="H68" s="527"/>
      <c r="I68" s="527"/>
      <c r="J68" s="527"/>
      <c r="K68" s="527"/>
      <c r="L68" s="527"/>
      <c r="M68" s="527"/>
      <c r="N68" s="527"/>
      <c r="O68" s="527"/>
      <c r="P68" s="527"/>
      <c r="Q68" s="527"/>
      <c r="R68" s="527"/>
      <c r="S68" s="528"/>
      <c r="T68" s="532" t="s">
        <v>493</v>
      </c>
      <c r="U68" s="532"/>
      <c r="V68" s="532"/>
      <c r="W68" s="172"/>
      <c r="XFC68" s="173" t="s">
        <v>243</v>
      </c>
    </row>
    <row r="69" spans="1:71 16383:16383" s="173" customFormat="1" ht="15.75" x14ac:dyDescent="0.25">
      <c r="A69" s="520"/>
      <c r="B69" s="521"/>
      <c r="C69" s="521"/>
      <c r="D69" s="521"/>
      <c r="E69" s="522"/>
      <c r="F69" s="529"/>
      <c r="G69" s="530"/>
      <c r="H69" s="530"/>
      <c r="I69" s="530"/>
      <c r="J69" s="530"/>
      <c r="K69" s="530"/>
      <c r="L69" s="530"/>
      <c r="M69" s="530"/>
      <c r="N69" s="530"/>
      <c r="O69" s="530"/>
      <c r="P69" s="530"/>
      <c r="Q69" s="530"/>
      <c r="R69" s="530"/>
      <c r="S69" s="531"/>
      <c r="T69" s="532" t="s">
        <v>494</v>
      </c>
      <c r="U69" s="532"/>
      <c r="V69" s="532"/>
      <c r="W69" s="172"/>
    </row>
    <row r="71" spans="1:71 16383:16383" s="173" customFormat="1" ht="15.75" x14ac:dyDescent="0.25">
      <c r="A71" s="494" t="s">
        <v>495</v>
      </c>
      <c r="B71" s="495"/>
      <c r="C71" s="495"/>
      <c r="D71" s="495"/>
      <c r="E71" s="496"/>
      <c r="F71" s="533" t="s">
        <v>276</v>
      </c>
      <c r="G71" s="534"/>
      <c r="H71" s="534"/>
      <c r="I71" s="534"/>
      <c r="J71" s="534"/>
      <c r="K71" s="534"/>
      <c r="L71" s="534"/>
      <c r="M71" s="534"/>
      <c r="N71" s="534"/>
      <c r="O71" s="534"/>
      <c r="P71" s="534"/>
      <c r="Q71" s="534"/>
      <c r="R71" s="534"/>
      <c r="S71" s="534"/>
      <c r="T71" s="534"/>
      <c r="U71" s="534"/>
      <c r="V71" s="535"/>
      <c r="W71" s="174"/>
    </row>
    <row r="72" spans="1:71 16383:16383" s="173" customFormat="1" ht="15.75" x14ac:dyDescent="0.25">
      <c r="B72" s="175"/>
      <c r="C72" s="175"/>
      <c r="D72" s="175"/>
      <c r="E72" s="175"/>
      <c r="F72" s="176"/>
      <c r="G72" s="176"/>
      <c r="H72" s="176"/>
      <c r="I72" s="176"/>
      <c r="J72" s="176"/>
      <c r="K72" s="176"/>
      <c r="L72" s="176"/>
      <c r="M72" s="176"/>
      <c r="N72" s="176"/>
      <c r="O72" s="176"/>
      <c r="P72" s="176"/>
      <c r="Q72" s="177"/>
      <c r="R72" s="177"/>
      <c r="S72" s="177"/>
      <c r="T72" s="177"/>
      <c r="U72" s="177"/>
      <c r="V72" s="174"/>
      <c r="W72" s="174"/>
    </row>
    <row r="73" spans="1:71 16383:16383" s="173" customFormat="1" ht="15.75" customHeight="1" x14ac:dyDescent="0.25">
      <c r="A73" s="494" t="s">
        <v>497</v>
      </c>
      <c r="B73" s="495"/>
      <c r="C73" s="495"/>
      <c r="D73" s="495"/>
      <c r="E73" s="496"/>
      <c r="F73" s="543" t="s">
        <v>580</v>
      </c>
      <c r="G73" s="544"/>
      <c r="H73" s="544"/>
      <c r="I73" s="544"/>
      <c r="J73" s="544"/>
      <c r="K73" s="544"/>
      <c r="L73" s="544"/>
      <c r="M73" s="544"/>
      <c r="N73" s="544"/>
      <c r="O73" s="544"/>
      <c r="P73" s="544"/>
      <c r="Q73" s="544"/>
      <c r="R73" s="544"/>
      <c r="S73" s="544"/>
      <c r="T73" s="544"/>
      <c r="U73" s="544"/>
      <c r="V73" s="545"/>
      <c r="W73" s="178"/>
    </row>
    <row r="74" spans="1:71 16383:16383" s="173" customFormat="1" ht="15.75" x14ac:dyDescent="0.25">
      <c r="B74" s="179"/>
      <c r="C74" s="179"/>
      <c r="D74" s="179"/>
      <c r="E74" s="179"/>
      <c r="F74" s="180"/>
      <c r="G74" s="180"/>
      <c r="H74" s="180"/>
      <c r="I74" s="180"/>
      <c r="J74" s="180"/>
      <c r="K74" s="180"/>
      <c r="L74" s="180"/>
      <c r="M74" s="180"/>
      <c r="N74" s="180"/>
      <c r="O74" s="180"/>
      <c r="P74" s="180"/>
      <c r="Q74" s="177"/>
      <c r="R74" s="177"/>
      <c r="S74" s="177"/>
      <c r="T74" s="177"/>
      <c r="U74" s="177"/>
      <c r="V74" s="174"/>
      <c r="W74" s="174"/>
    </row>
    <row r="75" spans="1:71 16383:16383" s="173" customFormat="1" ht="15.75" x14ac:dyDescent="0.25">
      <c r="A75" s="494" t="s">
        <v>239</v>
      </c>
      <c r="B75" s="495"/>
      <c r="C75" s="495"/>
      <c r="D75" s="495"/>
      <c r="E75" s="496"/>
      <c r="F75" s="540" t="s">
        <v>581</v>
      </c>
      <c r="G75" s="541"/>
      <c r="H75" s="541"/>
      <c r="I75" s="541"/>
      <c r="J75" s="541"/>
      <c r="K75" s="541"/>
      <c r="L75" s="541"/>
      <c r="M75" s="541"/>
      <c r="N75" s="541"/>
      <c r="O75" s="541"/>
      <c r="P75" s="541"/>
      <c r="Q75" s="541"/>
      <c r="R75" s="541"/>
      <c r="S75" s="541"/>
      <c r="T75" s="541"/>
      <c r="U75" s="541"/>
      <c r="V75" s="542"/>
      <c r="W75" s="181"/>
    </row>
    <row r="76" spans="1:71 16383:16383" s="173" customFormat="1" ht="15.75" x14ac:dyDescent="0.25">
      <c r="B76" s="175"/>
      <c r="C76" s="175"/>
      <c r="D76" s="175"/>
      <c r="E76" s="175"/>
      <c r="F76" s="225"/>
      <c r="G76" s="225"/>
      <c r="H76" s="225"/>
      <c r="I76" s="225"/>
      <c r="J76" s="225"/>
      <c r="K76" s="225"/>
      <c r="L76" s="225"/>
      <c r="M76" s="225"/>
      <c r="N76" s="225"/>
      <c r="O76" s="225"/>
      <c r="P76" s="225"/>
      <c r="Q76" s="177"/>
      <c r="R76" s="177"/>
      <c r="S76" s="177"/>
      <c r="T76" s="177"/>
      <c r="U76" s="177"/>
      <c r="V76" s="174"/>
      <c r="W76" s="174"/>
    </row>
    <row r="77" spans="1:71 16383:16383" s="173" customFormat="1" ht="15.75" x14ac:dyDescent="0.25">
      <c r="A77" s="494" t="s">
        <v>582</v>
      </c>
      <c r="B77" s="495"/>
      <c r="C77" s="495"/>
      <c r="D77" s="495"/>
      <c r="E77" s="496"/>
      <c r="F77" s="585"/>
      <c r="G77" s="586"/>
      <c r="H77" s="586"/>
      <c r="I77" s="586"/>
      <c r="J77" s="586"/>
      <c r="K77" s="586"/>
      <c r="L77" s="586"/>
      <c r="M77" s="586"/>
      <c r="N77" s="586"/>
      <c r="O77" s="586"/>
      <c r="P77" s="586"/>
      <c r="Q77" s="586"/>
      <c r="R77" s="586"/>
      <c r="S77" s="586"/>
      <c r="T77" s="586"/>
      <c r="U77" s="586"/>
      <c r="V77" s="587"/>
    </row>
    <row r="78" spans="1:71 16383:16383" s="173" customFormat="1" ht="15.75" x14ac:dyDescent="0.25">
      <c r="B78" s="175"/>
      <c r="C78" s="175"/>
      <c r="D78" s="175"/>
      <c r="E78" s="175"/>
      <c r="F78" s="226"/>
      <c r="G78" s="226"/>
      <c r="H78" s="226"/>
      <c r="I78" s="227"/>
      <c r="J78" s="227"/>
      <c r="K78" s="176"/>
      <c r="L78" s="227"/>
      <c r="M78" s="176"/>
      <c r="N78" s="176"/>
      <c r="O78" s="176"/>
      <c r="P78" s="176"/>
      <c r="Q78" s="176"/>
      <c r="R78" s="227"/>
      <c r="S78" s="176"/>
      <c r="V78" s="174"/>
    </row>
    <row r="79" spans="1:71 16383:16383" s="198" customFormat="1" ht="15.75" customHeight="1" x14ac:dyDescent="0.25">
      <c r="A79" s="588" t="s">
        <v>222</v>
      </c>
      <c r="B79" s="588"/>
      <c r="C79" s="588"/>
      <c r="D79" s="588"/>
      <c r="E79" s="588"/>
      <c r="F79" s="589" t="s">
        <v>223</v>
      </c>
      <c r="G79" s="590"/>
      <c r="H79" s="590"/>
      <c r="I79" s="590"/>
      <c r="J79" s="591"/>
      <c r="K79" s="575" t="s">
        <v>224</v>
      </c>
      <c r="L79" s="589" t="s">
        <v>225</v>
      </c>
      <c r="M79" s="590"/>
      <c r="N79" s="591"/>
      <c r="O79" s="575" t="s">
        <v>226</v>
      </c>
      <c r="P79" s="589" t="s">
        <v>227</v>
      </c>
      <c r="Q79" s="590"/>
      <c r="R79" s="591"/>
      <c r="S79" s="588" t="s">
        <v>228</v>
      </c>
      <c r="T79" s="588"/>
      <c r="U79" s="588"/>
      <c r="V79" s="588"/>
      <c r="W79" s="575" t="s">
        <v>552</v>
      </c>
      <c r="AB79" s="173"/>
      <c r="AC79" s="173"/>
      <c r="AD79" s="173"/>
      <c r="AE79" s="173"/>
      <c r="AF79" s="173"/>
      <c r="AG79" s="173"/>
      <c r="AH79" s="173"/>
      <c r="AI79" s="173"/>
      <c r="AJ79" s="173"/>
      <c r="AK79" s="173"/>
      <c r="AL79" s="173"/>
      <c r="AM79" s="173"/>
      <c r="AN79" s="173"/>
      <c r="AO79" s="173"/>
      <c r="AP79" s="173"/>
      <c r="AQ79" s="173"/>
      <c r="AR79" s="173"/>
      <c r="AS79" s="173"/>
      <c r="AT79" s="173"/>
      <c r="AU79" s="173"/>
      <c r="AV79" s="173"/>
      <c r="AW79" s="173"/>
      <c r="AX79" s="173"/>
      <c r="AY79" s="173"/>
      <c r="AZ79" s="173"/>
      <c r="BA79" s="173"/>
      <c r="BB79" s="173"/>
      <c r="BC79" s="173"/>
      <c r="BD79" s="173"/>
      <c r="BE79" s="173"/>
      <c r="BF79" s="173"/>
      <c r="BG79" s="173"/>
      <c r="BH79" s="173"/>
      <c r="BI79" s="173"/>
      <c r="BJ79" s="173"/>
      <c r="BK79" s="173"/>
      <c r="BL79" s="173"/>
      <c r="BM79" s="173"/>
      <c r="BN79" s="173"/>
      <c r="BO79" s="173"/>
      <c r="BP79" s="173"/>
      <c r="BQ79" s="173"/>
      <c r="BR79" s="173"/>
      <c r="BS79" s="173"/>
    </row>
    <row r="80" spans="1:71 16383:16383" s="198" customFormat="1" ht="15.75" customHeight="1" x14ac:dyDescent="0.25">
      <c r="A80" s="581" t="s">
        <v>229</v>
      </c>
      <c r="B80" s="581" t="s">
        <v>230</v>
      </c>
      <c r="C80" s="581" t="s">
        <v>231</v>
      </c>
      <c r="D80" s="581" t="s">
        <v>232</v>
      </c>
      <c r="E80" s="581" t="s">
        <v>233</v>
      </c>
      <c r="F80" s="582" t="s">
        <v>234</v>
      </c>
      <c r="G80" s="583"/>
      <c r="H80" s="583"/>
      <c r="I80" s="583"/>
      <c r="J80" s="584"/>
      <c r="K80" s="581"/>
      <c r="L80" s="582" t="s">
        <v>235</v>
      </c>
      <c r="M80" s="583"/>
      <c r="N80" s="584"/>
      <c r="O80" s="581"/>
      <c r="P80" s="582" t="s">
        <v>236</v>
      </c>
      <c r="Q80" s="583"/>
      <c r="R80" s="584"/>
      <c r="S80" s="575" t="s">
        <v>237</v>
      </c>
      <c r="T80" s="575" t="s">
        <v>238</v>
      </c>
      <c r="U80" s="575" t="s">
        <v>239</v>
      </c>
      <c r="V80" s="575" t="s">
        <v>240</v>
      </c>
      <c r="W80" s="581"/>
      <c r="AB80" s="173"/>
      <c r="AC80" s="173"/>
      <c r="AD80" s="173"/>
      <c r="AE80" s="173"/>
      <c r="AF80" s="173"/>
      <c r="AG80" s="173"/>
      <c r="AH80" s="173"/>
      <c r="AI80" s="173"/>
      <c r="AJ80" s="173"/>
      <c r="AK80" s="173"/>
      <c r="AL80" s="173"/>
      <c r="AM80" s="173"/>
      <c r="AN80" s="173"/>
      <c r="AO80" s="173"/>
      <c r="AP80" s="173"/>
      <c r="AQ80" s="173"/>
      <c r="AR80" s="173"/>
      <c r="AS80" s="173"/>
      <c r="AT80" s="173"/>
      <c r="AU80" s="173"/>
      <c r="AV80" s="173"/>
      <c r="AW80" s="173"/>
      <c r="AX80" s="173"/>
      <c r="AY80" s="173"/>
      <c r="AZ80" s="173"/>
      <c r="BA80" s="173"/>
      <c r="BB80" s="173"/>
      <c r="BC80" s="173"/>
      <c r="BD80" s="173"/>
      <c r="BE80" s="173"/>
      <c r="BF80" s="173"/>
      <c r="BG80" s="173"/>
      <c r="BH80" s="173"/>
      <c r="BI80" s="173"/>
      <c r="BJ80" s="173"/>
      <c r="BK80" s="173"/>
      <c r="BL80" s="173"/>
      <c r="BM80" s="173"/>
      <c r="BN80" s="173"/>
      <c r="BO80" s="173"/>
      <c r="BP80" s="173"/>
      <c r="BQ80" s="173"/>
      <c r="BR80" s="173"/>
      <c r="BS80" s="173"/>
    </row>
    <row r="81" spans="1:71" s="198" customFormat="1" ht="24.75" customHeight="1" x14ac:dyDescent="0.25">
      <c r="A81" s="576"/>
      <c r="B81" s="576"/>
      <c r="C81" s="576"/>
      <c r="D81" s="576"/>
      <c r="E81" s="576"/>
      <c r="F81" s="199" t="s">
        <v>241</v>
      </c>
      <c r="G81" s="199" t="s">
        <v>242</v>
      </c>
      <c r="H81" s="199" t="s">
        <v>243</v>
      </c>
      <c r="I81" s="199" t="s">
        <v>242</v>
      </c>
      <c r="J81" s="199" t="s">
        <v>244</v>
      </c>
      <c r="K81" s="576"/>
      <c r="L81" s="577" t="s">
        <v>500</v>
      </c>
      <c r="M81" s="578"/>
      <c r="N81" s="200" t="s">
        <v>244</v>
      </c>
      <c r="O81" s="576"/>
      <c r="P81" s="199" t="s">
        <v>245</v>
      </c>
      <c r="Q81" s="199" t="s">
        <v>238</v>
      </c>
      <c r="R81" s="199" t="s">
        <v>246</v>
      </c>
      <c r="S81" s="576"/>
      <c r="T81" s="576"/>
      <c r="U81" s="576"/>
      <c r="V81" s="576"/>
      <c r="W81" s="576"/>
      <c r="AB81" s="173"/>
      <c r="AC81" s="173"/>
      <c r="AD81" s="173"/>
      <c r="AE81" s="173"/>
      <c r="AF81" s="173"/>
      <c r="AG81" s="173"/>
      <c r="AH81" s="173"/>
      <c r="AI81" s="173"/>
      <c r="AJ81" s="173"/>
      <c r="AK81" s="173"/>
      <c r="AL81" s="173"/>
      <c r="AM81" s="173"/>
      <c r="AN81" s="173"/>
      <c r="AO81" s="173"/>
      <c r="AP81" s="173"/>
      <c r="AQ81" s="173"/>
      <c r="AR81" s="173"/>
      <c r="AS81" s="173"/>
      <c r="AT81" s="173"/>
      <c r="AU81" s="173"/>
      <c r="AV81" s="173"/>
      <c r="AW81" s="173"/>
      <c r="AX81" s="173"/>
      <c r="AY81" s="173"/>
      <c r="AZ81" s="173"/>
      <c r="BA81" s="173"/>
      <c r="BB81" s="173"/>
      <c r="BC81" s="173"/>
      <c r="BD81" s="173"/>
      <c r="BE81" s="173"/>
      <c r="BF81" s="173"/>
      <c r="BG81" s="173"/>
      <c r="BH81" s="173"/>
      <c r="BI81" s="173"/>
      <c r="BJ81" s="173"/>
      <c r="BK81" s="173"/>
      <c r="BL81" s="173"/>
      <c r="BM81" s="173"/>
      <c r="BN81" s="173"/>
      <c r="BO81" s="173"/>
      <c r="BP81" s="173"/>
      <c r="BQ81" s="173"/>
      <c r="BR81" s="173"/>
      <c r="BS81" s="173"/>
    </row>
    <row r="82" spans="1:71" s="173" customFormat="1" ht="306.75" customHeight="1" x14ac:dyDescent="0.25">
      <c r="A82" s="185" t="s">
        <v>583</v>
      </c>
      <c r="B82" s="185" t="s">
        <v>584</v>
      </c>
      <c r="C82" s="185" t="s">
        <v>585</v>
      </c>
      <c r="D82" s="185" t="s">
        <v>586</v>
      </c>
      <c r="E82" s="186" t="s">
        <v>505</v>
      </c>
      <c r="F82" s="187">
        <v>4</v>
      </c>
      <c r="G82" s="187" t="s">
        <v>301</v>
      </c>
      <c r="H82" s="188">
        <v>3</v>
      </c>
      <c r="I82" s="188" t="s">
        <v>281</v>
      </c>
      <c r="J82" s="189" t="s">
        <v>264</v>
      </c>
      <c r="K82" s="228" t="s">
        <v>587</v>
      </c>
      <c r="L82" s="579" t="s">
        <v>241</v>
      </c>
      <c r="M82" s="580"/>
      <c r="N82" s="189" t="s">
        <v>264</v>
      </c>
      <c r="O82" s="229" t="s">
        <v>282</v>
      </c>
      <c r="P82" s="192" t="s">
        <v>255</v>
      </c>
      <c r="Q82" s="230" t="s">
        <v>588</v>
      </c>
      <c r="R82" s="192" t="s">
        <v>589</v>
      </c>
      <c r="S82" s="194"/>
      <c r="T82" s="195"/>
      <c r="U82" s="196" t="s">
        <v>286</v>
      </c>
      <c r="V82" s="197" t="s">
        <v>590</v>
      </c>
      <c r="W82" s="231"/>
    </row>
    <row r="83" spans="1:71" s="173" customFormat="1" ht="318.75" x14ac:dyDescent="0.25">
      <c r="A83" s="185" t="s">
        <v>591</v>
      </c>
      <c r="B83" s="185" t="s">
        <v>592</v>
      </c>
      <c r="C83" s="185" t="s">
        <v>593</v>
      </c>
      <c r="D83" s="185" t="s">
        <v>594</v>
      </c>
      <c r="E83" s="186" t="s">
        <v>505</v>
      </c>
      <c r="F83" s="187">
        <v>4</v>
      </c>
      <c r="G83" s="187" t="s">
        <v>301</v>
      </c>
      <c r="H83" s="188">
        <v>4</v>
      </c>
      <c r="I83" s="188" t="s">
        <v>251</v>
      </c>
      <c r="J83" s="189" t="s">
        <v>271</v>
      </c>
      <c r="K83" s="228" t="s">
        <v>595</v>
      </c>
      <c r="L83" s="579" t="s">
        <v>241</v>
      </c>
      <c r="M83" s="580"/>
      <c r="N83" s="189" t="s">
        <v>264</v>
      </c>
      <c r="O83" s="229" t="s">
        <v>282</v>
      </c>
      <c r="P83" s="192" t="s">
        <v>255</v>
      </c>
      <c r="Q83" s="230" t="s">
        <v>596</v>
      </c>
      <c r="R83" s="192" t="s">
        <v>589</v>
      </c>
      <c r="S83" s="194"/>
      <c r="T83" s="195"/>
      <c r="U83" s="196" t="s">
        <v>286</v>
      </c>
      <c r="V83" s="197" t="s">
        <v>590</v>
      </c>
      <c r="W83" s="231"/>
    </row>
    <row r="84" spans="1:71" s="173" customFormat="1" ht="409.5" customHeight="1" x14ac:dyDescent="0.25">
      <c r="A84" s="185" t="s">
        <v>597</v>
      </c>
      <c r="B84" s="185" t="s">
        <v>277</v>
      </c>
      <c r="C84" s="185" t="s">
        <v>278</v>
      </c>
      <c r="D84" s="185" t="s">
        <v>279</v>
      </c>
      <c r="E84" s="186" t="s">
        <v>249</v>
      </c>
      <c r="F84" s="187">
        <v>2</v>
      </c>
      <c r="G84" s="187" t="s">
        <v>280</v>
      </c>
      <c r="H84" s="188">
        <v>5</v>
      </c>
      <c r="I84" s="188" t="s">
        <v>281</v>
      </c>
      <c r="J84" s="189" t="s">
        <v>252</v>
      </c>
      <c r="K84" s="230" t="s">
        <v>598</v>
      </c>
      <c r="L84" s="579" t="s">
        <v>241</v>
      </c>
      <c r="M84" s="580"/>
      <c r="N84" s="189" t="s">
        <v>252</v>
      </c>
      <c r="O84" s="229" t="s">
        <v>282</v>
      </c>
      <c r="P84" s="230" t="s">
        <v>283</v>
      </c>
      <c r="Q84" s="230" t="s">
        <v>284</v>
      </c>
      <c r="R84" s="230" t="s">
        <v>285</v>
      </c>
      <c r="S84" s="194"/>
      <c r="T84" s="195"/>
      <c r="U84" s="196" t="s">
        <v>286</v>
      </c>
      <c r="V84" s="192" t="s">
        <v>287</v>
      </c>
      <c r="W84" s="231"/>
    </row>
    <row r="86" spans="1:71" s="173" customFormat="1" ht="15.75" x14ac:dyDescent="0.25">
      <c r="A86" s="494" t="s">
        <v>495</v>
      </c>
      <c r="B86" s="495"/>
      <c r="C86" s="495"/>
      <c r="D86" s="495"/>
      <c r="E86" s="496"/>
      <c r="F86" s="533" t="s">
        <v>288</v>
      </c>
      <c r="G86" s="534"/>
      <c r="H86" s="534"/>
      <c r="I86" s="534"/>
      <c r="J86" s="534"/>
      <c r="K86" s="534"/>
      <c r="L86" s="534"/>
      <c r="M86" s="534"/>
      <c r="N86" s="534"/>
      <c r="O86" s="534"/>
      <c r="P86" s="534"/>
      <c r="Q86" s="534"/>
      <c r="R86" s="534"/>
      <c r="S86" s="534"/>
      <c r="T86" s="534"/>
      <c r="U86" s="534"/>
      <c r="V86" s="535"/>
      <c r="W86" s="174"/>
    </row>
    <row r="87" spans="1:71" s="173" customFormat="1" ht="15.75" x14ac:dyDescent="0.25">
      <c r="B87" s="175"/>
      <c r="C87" s="175"/>
      <c r="D87" s="175"/>
      <c r="E87" s="175"/>
      <c r="F87" s="176"/>
      <c r="G87" s="176"/>
      <c r="H87" s="176"/>
      <c r="I87" s="176"/>
      <c r="J87" s="176"/>
      <c r="K87" s="176"/>
      <c r="L87" s="176"/>
      <c r="M87" s="176"/>
      <c r="N87" s="176"/>
      <c r="O87" s="176"/>
      <c r="P87" s="176"/>
      <c r="Q87" s="177"/>
      <c r="R87" s="177"/>
      <c r="S87" s="177"/>
      <c r="T87" s="177"/>
      <c r="U87" s="177"/>
      <c r="V87" s="174"/>
      <c r="W87" s="174"/>
    </row>
    <row r="88" spans="1:71" s="173" customFormat="1" ht="15.75" customHeight="1" x14ac:dyDescent="0.25">
      <c r="A88" s="494" t="s">
        <v>497</v>
      </c>
      <c r="B88" s="495"/>
      <c r="C88" s="495"/>
      <c r="D88" s="495"/>
      <c r="E88" s="496"/>
      <c r="F88" s="543" t="s">
        <v>599</v>
      </c>
      <c r="G88" s="544"/>
      <c r="H88" s="544"/>
      <c r="I88" s="544"/>
      <c r="J88" s="544"/>
      <c r="K88" s="544"/>
      <c r="L88" s="544"/>
      <c r="M88" s="544"/>
      <c r="N88" s="544"/>
      <c r="O88" s="544"/>
      <c r="P88" s="544"/>
      <c r="Q88" s="544"/>
      <c r="R88" s="544"/>
      <c r="S88" s="544"/>
      <c r="T88" s="544"/>
      <c r="U88" s="544"/>
      <c r="V88" s="545"/>
      <c r="W88" s="178"/>
    </row>
    <row r="89" spans="1:71" s="173" customFormat="1" ht="15.75" x14ac:dyDescent="0.25">
      <c r="B89" s="179"/>
      <c r="C89" s="179"/>
      <c r="D89" s="179"/>
      <c r="E89" s="179"/>
      <c r="F89" s="180"/>
      <c r="G89" s="180"/>
      <c r="H89" s="180"/>
      <c r="I89" s="180"/>
      <c r="J89" s="180"/>
      <c r="K89" s="180"/>
      <c r="L89" s="180"/>
      <c r="M89" s="180"/>
      <c r="N89" s="180"/>
      <c r="O89" s="180"/>
      <c r="P89" s="180"/>
      <c r="Q89" s="177"/>
      <c r="R89" s="177"/>
      <c r="S89" s="177"/>
      <c r="T89" s="177"/>
      <c r="U89" s="177"/>
      <c r="V89" s="174"/>
      <c r="W89" s="174"/>
    </row>
    <row r="90" spans="1:71" s="173" customFormat="1" ht="15.75" x14ac:dyDescent="0.25">
      <c r="A90" s="494" t="s">
        <v>239</v>
      </c>
      <c r="B90" s="495"/>
      <c r="C90" s="495"/>
      <c r="D90" s="495"/>
      <c r="E90" s="496"/>
      <c r="F90" s="540" t="s">
        <v>581</v>
      </c>
      <c r="G90" s="541"/>
      <c r="H90" s="541"/>
      <c r="I90" s="541"/>
      <c r="J90" s="541"/>
      <c r="K90" s="541"/>
      <c r="L90" s="541"/>
      <c r="M90" s="541"/>
      <c r="N90" s="541"/>
      <c r="O90" s="541"/>
      <c r="P90" s="541"/>
      <c r="Q90" s="541"/>
      <c r="R90" s="541"/>
      <c r="S90" s="541"/>
      <c r="T90" s="541"/>
      <c r="U90" s="541"/>
      <c r="V90" s="542"/>
      <c r="W90" s="181"/>
    </row>
    <row r="91" spans="1:71" s="173" customFormat="1" ht="15.75" x14ac:dyDescent="0.25">
      <c r="B91" s="175"/>
      <c r="C91" s="175"/>
      <c r="D91" s="175"/>
      <c r="E91" s="175"/>
      <c r="F91" s="225"/>
      <c r="G91" s="225"/>
      <c r="H91" s="225"/>
      <c r="I91" s="225"/>
      <c r="J91" s="225"/>
      <c r="K91" s="225"/>
      <c r="L91" s="225"/>
      <c r="M91" s="225"/>
      <c r="N91" s="225"/>
      <c r="O91" s="225"/>
      <c r="P91" s="225"/>
      <c r="Q91" s="177"/>
      <c r="R91" s="177"/>
      <c r="S91" s="177"/>
      <c r="T91" s="177"/>
      <c r="U91" s="177"/>
      <c r="V91" s="174"/>
      <c r="W91" s="174"/>
    </row>
    <row r="92" spans="1:71" s="198" customFormat="1" ht="15.75" customHeight="1" x14ac:dyDescent="0.25">
      <c r="A92" s="567" t="s">
        <v>222</v>
      </c>
      <c r="B92" s="567"/>
      <c r="C92" s="567"/>
      <c r="D92" s="567"/>
      <c r="E92" s="567"/>
      <c r="F92" s="572" t="s">
        <v>223</v>
      </c>
      <c r="G92" s="573"/>
      <c r="H92" s="573"/>
      <c r="I92" s="573"/>
      <c r="J92" s="574"/>
      <c r="K92" s="563" t="s">
        <v>224</v>
      </c>
      <c r="L92" s="572" t="s">
        <v>225</v>
      </c>
      <c r="M92" s="573"/>
      <c r="N92" s="574"/>
      <c r="O92" s="563" t="s">
        <v>226</v>
      </c>
      <c r="P92" s="572" t="s">
        <v>227</v>
      </c>
      <c r="Q92" s="573"/>
      <c r="R92" s="574"/>
      <c r="S92" s="567" t="s">
        <v>228</v>
      </c>
      <c r="T92" s="567"/>
      <c r="U92" s="567"/>
      <c r="V92" s="567"/>
      <c r="W92" s="563" t="s">
        <v>552</v>
      </c>
      <c r="AB92" s="173"/>
      <c r="AC92" s="173"/>
      <c r="AD92" s="173"/>
      <c r="AE92" s="173"/>
      <c r="AF92" s="173"/>
      <c r="AG92" s="173"/>
      <c r="AH92" s="173"/>
      <c r="AI92" s="173"/>
      <c r="AJ92" s="173"/>
      <c r="AK92" s="173"/>
      <c r="AL92" s="173"/>
      <c r="AM92" s="173"/>
      <c r="AN92" s="173"/>
      <c r="AO92" s="173"/>
      <c r="AP92" s="173"/>
      <c r="AQ92" s="173"/>
      <c r="AR92" s="173"/>
      <c r="AS92" s="173"/>
      <c r="AT92" s="173"/>
      <c r="AU92" s="173"/>
      <c r="AV92" s="173"/>
      <c r="AW92" s="173"/>
      <c r="AX92" s="173"/>
      <c r="AY92" s="173"/>
      <c r="AZ92" s="173"/>
      <c r="BA92" s="173"/>
      <c r="BB92" s="173"/>
      <c r="BC92" s="173"/>
      <c r="BD92" s="173"/>
      <c r="BE92" s="173"/>
      <c r="BF92" s="173"/>
      <c r="BG92" s="173"/>
      <c r="BH92" s="173"/>
      <c r="BI92" s="173"/>
      <c r="BJ92" s="173"/>
      <c r="BK92" s="173"/>
      <c r="BL92" s="173"/>
      <c r="BM92" s="173"/>
      <c r="BN92" s="173"/>
      <c r="BO92" s="173"/>
      <c r="BP92" s="173"/>
      <c r="BQ92" s="173"/>
      <c r="BR92" s="173"/>
      <c r="BS92" s="173"/>
    </row>
    <row r="93" spans="1:71" s="198" customFormat="1" ht="15.75" customHeight="1" x14ac:dyDescent="0.25">
      <c r="A93" s="568" t="s">
        <v>229</v>
      </c>
      <c r="B93" s="568" t="s">
        <v>230</v>
      </c>
      <c r="C93" s="568" t="s">
        <v>231</v>
      </c>
      <c r="D93" s="568" t="s">
        <v>232</v>
      </c>
      <c r="E93" s="568" t="s">
        <v>233</v>
      </c>
      <c r="F93" s="569" t="s">
        <v>234</v>
      </c>
      <c r="G93" s="570"/>
      <c r="H93" s="570"/>
      <c r="I93" s="570"/>
      <c r="J93" s="571"/>
      <c r="K93" s="568"/>
      <c r="L93" s="569" t="s">
        <v>235</v>
      </c>
      <c r="M93" s="570"/>
      <c r="N93" s="571"/>
      <c r="O93" s="568"/>
      <c r="P93" s="569" t="s">
        <v>236</v>
      </c>
      <c r="Q93" s="570"/>
      <c r="R93" s="571"/>
      <c r="S93" s="563" t="s">
        <v>237</v>
      </c>
      <c r="T93" s="563" t="s">
        <v>238</v>
      </c>
      <c r="U93" s="563" t="s">
        <v>239</v>
      </c>
      <c r="V93" s="563" t="s">
        <v>240</v>
      </c>
      <c r="W93" s="568"/>
      <c r="AB93" s="173"/>
      <c r="AC93" s="173"/>
      <c r="AD93" s="173"/>
      <c r="AE93" s="173"/>
      <c r="AF93" s="173"/>
      <c r="AG93" s="173"/>
      <c r="AH93" s="173"/>
      <c r="AI93" s="173"/>
      <c r="AJ93" s="173"/>
      <c r="AK93" s="173"/>
      <c r="AL93" s="173"/>
      <c r="AM93" s="173"/>
      <c r="AN93" s="173"/>
      <c r="AO93" s="173"/>
      <c r="AP93" s="173"/>
      <c r="AQ93" s="173"/>
      <c r="AR93" s="173"/>
      <c r="AS93" s="173"/>
      <c r="AT93" s="173"/>
      <c r="AU93" s="173"/>
      <c r="AV93" s="173"/>
      <c r="AW93" s="173"/>
      <c r="AX93" s="173"/>
      <c r="AY93" s="173"/>
      <c r="AZ93" s="173"/>
      <c r="BA93" s="173"/>
      <c r="BB93" s="173"/>
      <c r="BC93" s="173"/>
      <c r="BD93" s="173"/>
      <c r="BE93" s="173"/>
      <c r="BF93" s="173"/>
      <c r="BG93" s="173"/>
      <c r="BH93" s="173"/>
      <c r="BI93" s="173"/>
      <c r="BJ93" s="173"/>
      <c r="BK93" s="173"/>
      <c r="BL93" s="173"/>
      <c r="BM93" s="173"/>
      <c r="BN93" s="173"/>
      <c r="BO93" s="173"/>
      <c r="BP93" s="173"/>
      <c r="BQ93" s="173"/>
      <c r="BR93" s="173"/>
      <c r="BS93" s="173"/>
    </row>
    <row r="94" spans="1:71" s="198" customFormat="1" ht="35.25" customHeight="1" x14ac:dyDescent="0.25">
      <c r="A94" s="564"/>
      <c r="B94" s="564"/>
      <c r="C94" s="564"/>
      <c r="D94" s="564"/>
      <c r="E94" s="564"/>
      <c r="F94" s="203" t="s">
        <v>241</v>
      </c>
      <c r="G94" s="203" t="s">
        <v>242</v>
      </c>
      <c r="H94" s="203" t="s">
        <v>243</v>
      </c>
      <c r="I94" s="203" t="s">
        <v>242</v>
      </c>
      <c r="J94" s="203" t="s">
        <v>244</v>
      </c>
      <c r="K94" s="564"/>
      <c r="L94" s="565" t="s">
        <v>500</v>
      </c>
      <c r="M94" s="566"/>
      <c r="N94" s="204" t="s">
        <v>244</v>
      </c>
      <c r="O94" s="564"/>
      <c r="P94" s="203" t="s">
        <v>245</v>
      </c>
      <c r="Q94" s="203" t="s">
        <v>238</v>
      </c>
      <c r="R94" s="203" t="s">
        <v>246</v>
      </c>
      <c r="S94" s="564"/>
      <c r="T94" s="564"/>
      <c r="U94" s="564"/>
      <c r="V94" s="564"/>
      <c r="W94" s="568"/>
      <c r="AB94" s="173"/>
      <c r="AC94" s="173"/>
      <c r="AD94" s="173"/>
      <c r="AE94" s="173"/>
      <c r="AF94" s="173"/>
      <c r="AG94" s="173"/>
      <c r="AH94" s="173"/>
      <c r="AI94" s="173"/>
      <c r="AJ94" s="173"/>
      <c r="AK94" s="173"/>
      <c r="AL94" s="173"/>
      <c r="AM94" s="173"/>
      <c r="AN94" s="173"/>
      <c r="AO94" s="173"/>
      <c r="AP94" s="173"/>
      <c r="AQ94" s="173"/>
      <c r="AR94" s="173"/>
      <c r="AS94" s="173"/>
      <c r="AT94" s="173"/>
      <c r="AU94" s="173"/>
      <c r="AV94" s="173"/>
      <c r="AW94" s="173"/>
      <c r="AX94" s="173"/>
      <c r="AY94" s="173"/>
      <c r="AZ94" s="173"/>
      <c r="BA94" s="173"/>
      <c r="BB94" s="173"/>
      <c r="BC94" s="173"/>
      <c r="BD94" s="173"/>
      <c r="BE94" s="173"/>
      <c r="BF94" s="173"/>
      <c r="BG94" s="173"/>
      <c r="BH94" s="173"/>
      <c r="BI94" s="173"/>
      <c r="BJ94" s="173"/>
      <c r="BK94" s="173"/>
      <c r="BL94" s="173"/>
      <c r="BM94" s="173"/>
      <c r="BN94" s="173"/>
      <c r="BO94" s="173"/>
      <c r="BP94" s="173"/>
      <c r="BQ94" s="173"/>
      <c r="BR94" s="173"/>
      <c r="BS94" s="173"/>
    </row>
    <row r="95" spans="1:71" s="173" customFormat="1" ht="392.25" customHeight="1" x14ac:dyDescent="0.25">
      <c r="A95" s="232" t="s">
        <v>600</v>
      </c>
      <c r="B95" s="232" t="s">
        <v>601</v>
      </c>
      <c r="C95" s="232" t="s">
        <v>602</v>
      </c>
      <c r="D95" s="232" t="s">
        <v>603</v>
      </c>
      <c r="E95" s="233" t="s">
        <v>505</v>
      </c>
      <c r="F95" s="234">
        <v>3</v>
      </c>
      <c r="G95" s="234" t="s">
        <v>263</v>
      </c>
      <c r="H95" s="235">
        <v>3</v>
      </c>
      <c r="I95" s="235" t="s">
        <v>281</v>
      </c>
      <c r="J95" s="236" t="s">
        <v>264</v>
      </c>
      <c r="K95" s="237" t="s">
        <v>604</v>
      </c>
      <c r="L95" s="561" t="s">
        <v>243</v>
      </c>
      <c r="M95" s="562"/>
      <c r="N95" s="236" t="s">
        <v>252</v>
      </c>
      <c r="O95" s="238" t="s">
        <v>254</v>
      </c>
      <c r="P95" s="239" t="s">
        <v>255</v>
      </c>
      <c r="Q95" s="240" t="s">
        <v>605</v>
      </c>
      <c r="R95" s="239" t="s">
        <v>606</v>
      </c>
      <c r="S95" s="241"/>
      <c r="T95" s="407"/>
      <c r="U95" s="242" t="s">
        <v>581</v>
      </c>
      <c r="V95" s="243" t="s">
        <v>607</v>
      </c>
      <c r="W95" s="231"/>
    </row>
    <row r="96" spans="1:71" s="173" customFormat="1" ht="369.75" customHeight="1" x14ac:dyDescent="0.25">
      <c r="A96" s="232" t="s">
        <v>289</v>
      </c>
      <c r="B96" s="232" t="s">
        <v>290</v>
      </c>
      <c r="C96" s="232" t="s">
        <v>608</v>
      </c>
      <c r="D96" s="232" t="s">
        <v>291</v>
      </c>
      <c r="E96" s="233" t="s">
        <v>249</v>
      </c>
      <c r="F96" s="234">
        <v>2</v>
      </c>
      <c r="G96" s="234" t="s">
        <v>280</v>
      </c>
      <c r="H96" s="235">
        <v>20</v>
      </c>
      <c r="I96" s="235" t="s">
        <v>270</v>
      </c>
      <c r="J96" s="236" t="s">
        <v>264</v>
      </c>
      <c r="K96" s="244" t="s">
        <v>292</v>
      </c>
      <c r="L96" s="561" t="s">
        <v>243</v>
      </c>
      <c r="M96" s="562"/>
      <c r="N96" s="236" t="s">
        <v>252</v>
      </c>
      <c r="O96" s="238" t="s">
        <v>273</v>
      </c>
      <c r="P96" s="239" t="s">
        <v>255</v>
      </c>
      <c r="Q96" s="245" t="s">
        <v>293</v>
      </c>
      <c r="R96" s="239" t="s">
        <v>294</v>
      </c>
      <c r="S96" s="241"/>
      <c r="T96" s="407"/>
      <c r="U96" s="242" t="s">
        <v>295</v>
      </c>
      <c r="V96" s="246" t="s">
        <v>609</v>
      </c>
      <c r="W96" s="231"/>
    </row>
    <row r="98" spans="1:71" s="250" customFormat="1" ht="16.5" x14ac:dyDescent="0.25">
      <c r="A98" s="215"/>
      <c r="B98" s="215"/>
      <c r="C98" s="215"/>
      <c r="D98" s="215"/>
      <c r="E98" s="215"/>
      <c r="F98" s="215"/>
      <c r="G98" s="215"/>
      <c r="H98" s="216"/>
      <c r="I98" s="216"/>
      <c r="J98" s="216"/>
      <c r="K98" s="247"/>
      <c r="L98" s="218"/>
      <c r="M98" s="218"/>
      <c r="N98" s="216"/>
      <c r="O98" s="219"/>
      <c r="P98" s="247"/>
      <c r="Q98" s="247"/>
      <c r="R98" s="247"/>
      <c r="S98" s="248"/>
      <c r="T98" s="249"/>
      <c r="U98" s="219"/>
      <c r="V98" s="247"/>
    </row>
    <row r="99" spans="1:71" s="173" customFormat="1" ht="15.75" x14ac:dyDescent="0.25">
      <c r="A99" s="494" t="s">
        <v>495</v>
      </c>
      <c r="B99" s="495"/>
      <c r="C99" s="495"/>
      <c r="D99" s="495"/>
      <c r="E99" s="496"/>
      <c r="F99" s="533" t="s">
        <v>296</v>
      </c>
      <c r="G99" s="534"/>
      <c r="H99" s="534"/>
      <c r="I99" s="534"/>
      <c r="J99" s="534"/>
      <c r="K99" s="534"/>
      <c r="L99" s="534"/>
      <c r="M99" s="534"/>
      <c r="N99" s="534"/>
      <c r="O99" s="534"/>
      <c r="P99" s="534"/>
      <c r="Q99" s="534"/>
      <c r="R99" s="534"/>
      <c r="S99" s="534"/>
      <c r="T99" s="534"/>
      <c r="U99" s="534"/>
      <c r="V99" s="535"/>
      <c r="W99" s="174"/>
    </row>
    <row r="100" spans="1:71" s="173" customFormat="1" ht="15.75" x14ac:dyDescent="0.25">
      <c r="B100" s="175"/>
      <c r="C100" s="175"/>
      <c r="D100" s="175"/>
      <c r="E100" s="175"/>
      <c r="F100" s="176"/>
      <c r="G100" s="176"/>
      <c r="H100" s="176"/>
      <c r="I100" s="176"/>
      <c r="J100" s="176"/>
      <c r="K100" s="176"/>
      <c r="L100" s="176"/>
      <c r="M100" s="176"/>
      <c r="N100" s="176"/>
      <c r="O100" s="176"/>
      <c r="P100" s="176"/>
      <c r="Q100" s="177"/>
      <c r="R100" s="177"/>
      <c r="S100" s="177"/>
      <c r="T100" s="177"/>
      <c r="U100" s="177"/>
      <c r="V100" s="174"/>
      <c r="W100" s="174"/>
    </row>
    <row r="101" spans="1:71" s="173" customFormat="1" ht="15.75" customHeight="1" x14ac:dyDescent="0.25">
      <c r="A101" s="494" t="s">
        <v>497</v>
      </c>
      <c r="B101" s="495"/>
      <c r="C101" s="495"/>
      <c r="D101" s="495"/>
      <c r="E101" s="496"/>
      <c r="F101" s="543" t="s">
        <v>610</v>
      </c>
      <c r="G101" s="544"/>
      <c r="H101" s="544"/>
      <c r="I101" s="544"/>
      <c r="J101" s="544"/>
      <c r="K101" s="544"/>
      <c r="L101" s="544"/>
      <c r="M101" s="544"/>
      <c r="N101" s="544"/>
      <c r="O101" s="544"/>
      <c r="P101" s="544"/>
      <c r="Q101" s="544"/>
      <c r="R101" s="544"/>
      <c r="S101" s="544"/>
      <c r="T101" s="544"/>
      <c r="U101" s="544"/>
      <c r="V101" s="545"/>
      <c r="W101" s="178"/>
    </row>
    <row r="102" spans="1:71" s="173" customFormat="1" ht="15.75" x14ac:dyDescent="0.25">
      <c r="B102" s="179"/>
      <c r="C102" s="179"/>
      <c r="D102" s="179"/>
      <c r="E102" s="179"/>
      <c r="F102" s="180"/>
      <c r="G102" s="180"/>
      <c r="H102" s="180"/>
      <c r="I102" s="180"/>
      <c r="J102" s="180"/>
      <c r="K102" s="180"/>
      <c r="L102" s="180"/>
      <c r="M102" s="180"/>
      <c r="N102" s="180"/>
      <c r="O102" s="180"/>
      <c r="P102" s="180"/>
      <c r="Q102" s="177"/>
      <c r="R102" s="177"/>
      <c r="S102" s="177"/>
      <c r="T102" s="177"/>
      <c r="U102" s="177"/>
      <c r="V102" s="174"/>
      <c r="W102" s="174"/>
    </row>
    <row r="103" spans="1:71" s="173" customFormat="1" ht="15.75" x14ac:dyDescent="0.25">
      <c r="A103" s="494" t="s">
        <v>239</v>
      </c>
      <c r="B103" s="495"/>
      <c r="C103" s="495"/>
      <c r="D103" s="495"/>
      <c r="E103" s="496"/>
      <c r="F103" s="540" t="s">
        <v>611</v>
      </c>
      <c r="G103" s="541"/>
      <c r="H103" s="541"/>
      <c r="I103" s="541"/>
      <c r="J103" s="541"/>
      <c r="K103" s="541"/>
      <c r="L103" s="541"/>
      <c r="M103" s="541"/>
      <c r="N103" s="541"/>
      <c r="O103" s="541"/>
      <c r="P103" s="541"/>
      <c r="Q103" s="541"/>
      <c r="R103" s="541"/>
      <c r="S103" s="541"/>
      <c r="T103" s="541"/>
      <c r="U103" s="541"/>
      <c r="V103" s="542"/>
      <c r="W103" s="181"/>
    </row>
    <row r="104" spans="1:71" s="173" customFormat="1" ht="15.75" x14ac:dyDescent="0.25">
      <c r="B104" s="175"/>
      <c r="C104" s="175"/>
      <c r="D104" s="175"/>
      <c r="E104" s="175"/>
      <c r="F104" s="225"/>
      <c r="G104" s="225"/>
      <c r="H104" s="225"/>
      <c r="I104" s="225"/>
      <c r="J104" s="225"/>
      <c r="K104" s="225"/>
      <c r="L104" s="225"/>
      <c r="M104" s="225"/>
      <c r="N104" s="225"/>
      <c r="O104" s="225"/>
      <c r="P104" s="225"/>
      <c r="Q104" s="177"/>
      <c r="R104" s="177"/>
      <c r="S104" s="177"/>
      <c r="T104" s="177"/>
      <c r="U104" s="177"/>
      <c r="V104" s="174"/>
      <c r="W104" s="174"/>
    </row>
    <row r="105" spans="1:71" s="198" customFormat="1" ht="15.75" customHeight="1" x14ac:dyDescent="0.25">
      <c r="A105" s="503" t="s">
        <v>222</v>
      </c>
      <c r="B105" s="503"/>
      <c r="C105" s="503"/>
      <c r="D105" s="503"/>
      <c r="E105" s="503"/>
      <c r="F105" s="504" t="s">
        <v>223</v>
      </c>
      <c r="G105" s="505"/>
      <c r="H105" s="505"/>
      <c r="I105" s="505"/>
      <c r="J105" s="506"/>
      <c r="K105" s="488" t="s">
        <v>224</v>
      </c>
      <c r="L105" s="504" t="s">
        <v>225</v>
      </c>
      <c r="M105" s="505"/>
      <c r="N105" s="506"/>
      <c r="O105" s="488" t="s">
        <v>226</v>
      </c>
      <c r="P105" s="504" t="s">
        <v>227</v>
      </c>
      <c r="Q105" s="505"/>
      <c r="R105" s="506"/>
      <c r="S105" s="503" t="s">
        <v>228</v>
      </c>
      <c r="T105" s="503"/>
      <c r="U105" s="503"/>
      <c r="V105" s="503"/>
      <c r="AB105" s="173"/>
      <c r="AC105" s="173"/>
      <c r="AD105" s="173"/>
      <c r="AE105" s="173"/>
      <c r="AF105" s="173"/>
      <c r="AG105" s="173"/>
      <c r="AH105" s="173"/>
      <c r="AI105" s="173"/>
      <c r="AJ105" s="173"/>
      <c r="AK105" s="173"/>
      <c r="AL105" s="173"/>
      <c r="AM105" s="173"/>
      <c r="AN105" s="173"/>
      <c r="AO105" s="173"/>
      <c r="AP105" s="173"/>
      <c r="AQ105" s="173"/>
      <c r="AR105" s="173"/>
      <c r="AS105" s="173"/>
      <c r="AT105" s="173"/>
      <c r="AU105" s="173"/>
      <c r="AV105" s="173"/>
      <c r="AW105" s="173"/>
      <c r="AX105" s="173"/>
      <c r="AY105" s="173"/>
      <c r="AZ105" s="173"/>
      <c r="BA105" s="173"/>
      <c r="BB105" s="173"/>
      <c r="BC105" s="173"/>
      <c r="BD105" s="173"/>
      <c r="BE105" s="173"/>
      <c r="BF105" s="173"/>
      <c r="BG105" s="173"/>
      <c r="BH105" s="173"/>
      <c r="BI105" s="173"/>
      <c r="BJ105" s="173"/>
      <c r="BK105" s="173"/>
      <c r="BL105" s="173"/>
      <c r="BM105" s="173"/>
      <c r="BN105" s="173"/>
      <c r="BO105" s="173"/>
      <c r="BP105" s="173"/>
      <c r="BQ105" s="173"/>
      <c r="BR105" s="173"/>
      <c r="BS105" s="173"/>
    </row>
    <row r="106" spans="1:71" s="198" customFormat="1" ht="15.75" customHeight="1" x14ac:dyDescent="0.25">
      <c r="A106" s="507" t="s">
        <v>229</v>
      </c>
      <c r="B106" s="507" t="s">
        <v>230</v>
      </c>
      <c r="C106" s="507" t="s">
        <v>231</v>
      </c>
      <c r="D106" s="507" t="s">
        <v>232</v>
      </c>
      <c r="E106" s="507" t="s">
        <v>233</v>
      </c>
      <c r="F106" s="508" t="s">
        <v>234</v>
      </c>
      <c r="G106" s="509"/>
      <c r="H106" s="509"/>
      <c r="I106" s="509"/>
      <c r="J106" s="510"/>
      <c r="K106" s="507"/>
      <c r="L106" s="508" t="s">
        <v>235</v>
      </c>
      <c r="M106" s="509"/>
      <c r="N106" s="510"/>
      <c r="O106" s="507"/>
      <c r="P106" s="508" t="s">
        <v>236</v>
      </c>
      <c r="Q106" s="509"/>
      <c r="R106" s="510"/>
      <c r="S106" s="488" t="s">
        <v>237</v>
      </c>
      <c r="T106" s="488" t="s">
        <v>238</v>
      </c>
      <c r="U106" s="488" t="s">
        <v>239</v>
      </c>
      <c r="V106" s="488" t="s">
        <v>240</v>
      </c>
      <c r="AB106" s="173"/>
      <c r="AC106" s="173"/>
      <c r="AD106" s="173"/>
      <c r="AE106" s="173"/>
      <c r="AF106" s="173"/>
      <c r="AG106" s="173"/>
      <c r="AH106" s="173"/>
      <c r="AI106" s="173"/>
      <c r="AJ106" s="173"/>
      <c r="AK106" s="173"/>
      <c r="AL106" s="173"/>
      <c r="AM106" s="173"/>
      <c r="AN106" s="173"/>
      <c r="AO106" s="173"/>
      <c r="AP106" s="173"/>
      <c r="AQ106" s="173"/>
      <c r="AR106" s="173"/>
      <c r="AS106" s="173"/>
      <c r="AT106" s="173"/>
      <c r="AU106" s="173"/>
      <c r="AV106" s="173"/>
      <c r="AW106" s="173"/>
      <c r="AX106" s="173"/>
      <c r="AY106" s="173"/>
      <c r="AZ106" s="173"/>
      <c r="BA106" s="173"/>
      <c r="BB106" s="173"/>
      <c r="BC106" s="173"/>
      <c r="BD106" s="173"/>
      <c r="BE106" s="173"/>
      <c r="BF106" s="173"/>
      <c r="BG106" s="173"/>
      <c r="BH106" s="173"/>
      <c r="BI106" s="173"/>
      <c r="BJ106" s="173"/>
      <c r="BK106" s="173"/>
      <c r="BL106" s="173"/>
      <c r="BM106" s="173"/>
      <c r="BN106" s="173"/>
      <c r="BO106" s="173"/>
      <c r="BP106" s="173"/>
      <c r="BQ106" s="173"/>
      <c r="BR106" s="173"/>
      <c r="BS106" s="173"/>
    </row>
    <row r="107" spans="1:71" s="198" customFormat="1" ht="27.75" customHeight="1" thickBot="1" x14ac:dyDescent="0.3">
      <c r="A107" s="489"/>
      <c r="B107" s="489"/>
      <c r="C107" s="489"/>
      <c r="D107" s="489"/>
      <c r="E107" s="489"/>
      <c r="F107" s="184" t="s">
        <v>241</v>
      </c>
      <c r="G107" s="184" t="s">
        <v>242</v>
      </c>
      <c r="H107" s="184" t="s">
        <v>243</v>
      </c>
      <c r="I107" s="184" t="s">
        <v>242</v>
      </c>
      <c r="J107" s="184" t="s">
        <v>244</v>
      </c>
      <c r="K107" s="489"/>
      <c r="L107" s="490" t="s">
        <v>500</v>
      </c>
      <c r="M107" s="491"/>
      <c r="N107" s="183" t="s">
        <v>244</v>
      </c>
      <c r="O107" s="489"/>
      <c r="P107" s="184" t="s">
        <v>245</v>
      </c>
      <c r="Q107" s="184" t="s">
        <v>238</v>
      </c>
      <c r="R107" s="184" t="s">
        <v>246</v>
      </c>
      <c r="S107" s="489"/>
      <c r="T107" s="489"/>
      <c r="U107" s="489"/>
      <c r="V107" s="489"/>
      <c r="AB107" s="173"/>
      <c r="AC107" s="173"/>
      <c r="AD107" s="173"/>
      <c r="AE107" s="173"/>
      <c r="AF107" s="173"/>
      <c r="AG107" s="173"/>
      <c r="AH107" s="173"/>
      <c r="AI107" s="173"/>
      <c r="AJ107" s="173"/>
      <c r="AK107" s="173"/>
      <c r="AL107" s="173"/>
      <c r="AM107" s="173"/>
      <c r="AN107" s="173"/>
      <c r="AO107" s="173"/>
      <c r="AP107" s="173"/>
      <c r="AQ107" s="173"/>
      <c r="AR107" s="173"/>
      <c r="AS107" s="173"/>
      <c r="AT107" s="173"/>
      <c r="AU107" s="173"/>
      <c r="AV107" s="173"/>
      <c r="AW107" s="173"/>
      <c r="AX107" s="173"/>
      <c r="AY107" s="173"/>
      <c r="AZ107" s="173"/>
      <c r="BA107" s="173"/>
      <c r="BB107" s="173"/>
      <c r="BC107" s="173"/>
      <c r="BD107" s="173"/>
      <c r="BE107" s="173"/>
      <c r="BF107" s="173"/>
      <c r="BG107" s="173"/>
      <c r="BH107" s="173"/>
      <c r="BI107" s="173"/>
      <c r="BJ107" s="173"/>
      <c r="BK107" s="173"/>
      <c r="BL107" s="173"/>
      <c r="BM107" s="173"/>
      <c r="BN107" s="173"/>
      <c r="BO107" s="173"/>
      <c r="BP107" s="173"/>
      <c r="BQ107" s="173"/>
      <c r="BR107" s="173"/>
      <c r="BS107" s="173"/>
    </row>
    <row r="108" spans="1:71" s="173" customFormat="1" ht="264" customHeight="1" x14ac:dyDescent="0.25">
      <c r="A108" s="143" t="s">
        <v>612</v>
      </c>
      <c r="B108" s="143" t="s">
        <v>613</v>
      </c>
      <c r="C108" s="143" t="s">
        <v>614</v>
      </c>
      <c r="D108" s="143" t="s">
        <v>615</v>
      </c>
      <c r="E108" s="144" t="s">
        <v>505</v>
      </c>
      <c r="F108" s="145">
        <v>5</v>
      </c>
      <c r="G108" s="145" t="s">
        <v>616</v>
      </c>
      <c r="H108" s="170">
        <v>3</v>
      </c>
      <c r="I108" s="170" t="str">
        <f>IF(EXACT($E108,"RIESGO DE GESTIÓN"),IF(EXACT($H108,1),"Insignificante",IF(EXACT($H108,2),"Menor",IF(EXACT($H108,3),"Moderado",IF(EXACT($H108,4),"Mayor","Catastrófico")))),IF(EXACT($H108,5),"Moderado",IF(EXACT($H108,10),"Mayor","Catastrófico")))</f>
        <v>Moderado</v>
      </c>
      <c r="J108" s="146" t="s">
        <v>271</v>
      </c>
      <c r="K108" s="205" t="s">
        <v>617</v>
      </c>
      <c r="L108" s="486" t="s">
        <v>243</v>
      </c>
      <c r="M108" s="487"/>
      <c r="N108" s="146" t="s">
        <v>264</v>
      </c>
      <c r="O108" s="148" t="s">
        <v>273</v>
      </c>
      <c r="P108" s="139" t="s">
        <v>302</v>
      </c>
      <c r="Q108" s="206" t="s">
        <v>618</v>
      </c>
      <c r="R108" s="139" t="s">
        <v>619</v>
      </c>
      <c r="S108" s="207"/>
      <c r="T108" s="251"/>
      <c r="U108" s="208" t="s">
        <v>620</v>
      </c>
      <c r="V108" s="140" t="s">
        <v>621</v>
      </c>
    </row>
    <row r="109" spans="1:71" s="173" customFormat="1" ht="131.25" customHeight="1" x14ac:dyDescent="0.25">
      <c r="A109" s="143" t="s">
        <v>297</v>
      </c>
      <c r="B109" s="143" t="s">
        <v>298</v>
      </c>
      <c r="C109" s="143" t="s">
        <v>299</v>
      </c>
      <c r="D109" s="143" t="s">
        <v>300</v>
      </c>
      <c r="E109" s="144" t="s">
        <v>249</v>
      </c>
      <c r="F109" s="145">
        <v>4</v>
      </c>
      <c r="G109" s="145" t="s">
        <v>301</v>
      </c>
      <c r="H109" s="170">
        <v>5</v>
      </c>
      <c r="I109" s="170" t="str">
        <f>IF(EXACT($E109,"RIESGO DE GESTIÓN"),IF(EXACT($H109,1),"Insignificante",IF(EXACT($H109,2),"Menor",IF(EXACT($H109,3),"Moderado",IF(EXACT($H109,4),"Mayor","Catastrófico")))),IF(EXACT($H109,5),"Moderado",IF(EXACT($H109,10),"Mayor","Catastrófico")))</f>
        <v>Moderado</v>
      </c>
      <c r="J109" s="146" t="s">
        <v>265</v>
      </c>
      <c r="K109" s="147" t="s">
        <v>622</v>
      </c>
      <c r="L109" s="486" t="s">
        <v>243</v>
      </c>
      <c r="M109" s="487"/>
      <c r="N109" s="146" t="s">
        <v>265</v>
      </c>
      <c r="O109" s="148" t="s">
        <v>273</v>
      </c>
      <c r="P109" s="139" t="s">
        <v>302</v>
      </c>
      <c r="Q109" s="209" t="s">
        <v>303</v>
      </c>
      <c r="R109" s="139" t="s">
        <v>304</v>
      </c>
      <c r="S109" s="207"/>
      <c r="T109" s="155"/>
      <c r="U109" s="208" t="s">
        <v>305</v>
      </c>
      <c r="V109" s="206" t="s">
        <v>306</v>
      </c>
    </row>
    <row r="110" spans="1:71" s="173" customFormat="1" ht="148.5" customHeight="1" x14ac:dyDescent="0.25">
      <c r="A110" s="143" t="s">
        <v>623</v>
      </c>
      <c r="B110" s="143" t="s">
        <v>624</v>
      </c>
      <c r="C110" s="143" t="s">
        <v>625</v>
      </c>
      <c r="D110" s="143" t="s">
        <v>615</v>
      </c>
      <c r="E110" s="144" t="s">
        <v>505</v>
      </c>
      <c r="F110" s="145">
        <v>2</v>
      </c>
      <c r="G110" s="145" t="s">
        <v>280</v>
      </c>
      <c r="H110" s="170">
        <v>1</v>
      </c>
      <c r="I110" s="170" t="str">
        <f>IF(EXACT($E110,"RIESGO DE GESTIÓN"),IF(EXACT($H110,1),"Insignificante",IF(EXACT($H110,2),"Menor",IF(EXACT($H110,3),"Moderado",IF(EXACT($H110,4),"Mayor","Catastrófico")))),IF(EXACT($H110,5),"Moderado",IF(EXACT($H110,10),"Mayor","Catastrófico")))</f>
        <v>Insignificante</v>
      </c>
      <c r="J110" s="146" t="s">
        <v>252</v>
      </c>
      <c r="K110" s="147" t="s">
        <v>626</v>
      </c>
      <c r="L110" s="486" t="s">
        <v>243</v>
      </c>
      <c r="M110" s="487"/>
      <c r="N110" s="146" t="s">
        <v>252</v>
      </c>
      <c r="O110" s="148" t="s">
        <v>330</v>
      </c>
      <c r="P110" s="139" t="s">
        <v>302</v>
      </c>
      <c r="Q110" s="209" t="s">
        <v>627</v>
      </c>
      <c r="R110" s="157" t="s">
        <v>628</v>
      </c>
      <c r="S110" s="207"/>
      <c r="T110" s="155"/>
      <c r="U110" s="208" t="s">
        <v>620</v>
      </c>
      <c r="V110" s="140" t="s">
        <v>629</v>
      </c>
    </row>
    <row r="111" spans="1:71" s="173" customFormat="1" ht="142.5" customHeight="1" x14ac:dyDescent="0.25">
      <c r="A111" s="152" t="s">
        <v>307</v>
      </c>
      <c r="B111" s="144" t="s">
        <v>308</v>
      </c>
      <c r="C111" s="144" t="s">
        <v>309</v>
      </c>
      <c r="D111" s="144" t="s">
        <v>310</v>
      </c>
      <c r="E111" s="144" t="s">
        <v>249</v>
      </c>
      <c r="F111" s="145">
        <v>4</v>
      </c>
      <c r="G111" s="145" t="s">
        <v>301</v>
      </c>
      <c r="H111" s="170">
        <v>20</v>
      </c>
      <c r="I111" s="170" t="str">
        <f>IF(EXACT($E111,"RIESGO DE GESTIÓN"),IF(EXACT($H111,1),"Insignificante",IF(EXACT($H111,2),"Menor",IF(EXACT($H111,3),"Moderado",IF(EXACT($H111,4),"Mayor","Catastrófico")))),IF(EXACT($H111,5),"Moderado",IF(EXACT($H111,10),"Mayor","Catastrófico")))</f>
        <v>Catastrófico</v>
      </c>
      <c r="J111" s="146" t="s">
        <v>271</v>
      </c>
      <c r="K111" s="153" t="s">
        <v>630</v>
      </c>
      <c r="L111" s="486" t="s">
        <v>243</v>
      </c>
      <c r="M111" s="487"/>
      <c r="N111" s="146" t="s">
        <v>265</v>
      </c>
      <c r="O111" s="148" t="s">
        <v>273</v>
      </c>
      <c r="P111" s="139" t="s">
        <v>302</v>
      </c>
      <c r="Q111" s="154" t="s">
        <v>311</v>
      </c>
      <c r="R111" s="139" t="s">
        <v>312</v>
      </c>
      <c r="S111" s="207"/>
      <c r="T111" s="155"/>
      <c r="U111" s="208" t="s">
        <v>313</v>
      </c>
      <c r="V111" s="140" t="s">
        <v>631</v>
      </c>
    </row>
    <row r="112" spans="1:71" s="250" customFormat="1" ht="21.75" customHeight="1" x14ac:dyDescent="0.25">
      <c r="A112" s="215"/>
      <c r="B112" s="215"/>
      <c r="C112" s="215"/>
      <c r="D112" s="215"/>
      <c r="E112" s="215"/>
      <c r="F112" s="215"/>
      <c r="G112" s="215"/>
      <c r="H112" s="216"/>
      <c r="I112" s="216"/>
      <c r="J112" s="216"/>
      <c r="K112" s="247"/>
      <c r="L112" s="218"/>
      <c r="M112" s="218"/>
      <c r="N112" s="216"/>
      <c r="O112" s="219"/>
      <c r="P112" s="247"/>
      <c r="Q112" s="247"/>
      <c r="R112" s="247"/>
      <c r="S112" s="248"/>
      <c r="T112" s="249"/>
      <c r="U112" s="219"/>
      <c r="V112" s="247"/>
    </row>
    <row r="113" spans="1:71" s="173" customFormat="1" ht="15.75" x14ac:dyDescent="0.25">
      <c r="A113" s="494" t="s">
        <v>495</v>
      </c>
      <c r="B113" s="495"/>
      <c r="C113" s="495"/>
      <c r="D113" s="495"/>
      <c r="E113" s="496"/>
      <c r="F113" s="533" t="s">
        <v>314</v>
      </c>
      <c r="G113" s="534"/>
      <c r="H113" s="534"/>
      <c r="I113" s="534"/>
      <c r="J113" s="534"/>
      <c r="K113" s="534"/>
      <c r="L113" s="534"/>
      <c r="M113" s="534"/>
      <c r="N113" s="534"/>
      <c r="O113" s="534"/>
      <c r="P113" s="534"/>
      <c r="Q113" s="534"/>
      <c r="R113" s="534"/>
      <c r="S113" s="534"/>
      <c r="T113" s="534"/>
      <c r="U113" s="534"/>
      <c r="V113" s="535"/>
      <c r="W113" s="174"/>
    </row>
    <row r="114" spans="1:71" s="173" customFormat="1" ht="15.75" x14ac:dyDescent="0.25">
      <c r="B114" s="175"/>
      <c r="C114" s="175"/>
      <c r="D114" s="175"/>
      <c r="E114" s="175"/>
      <c r="F114" s="176"/>
      <c r="G114" s="176"/>
      <c r="H114" s="176"/>
      <c r="I114" s="176"/>
      <c r="J114" s="176"/>
      <c r="K114" s="176"/>
      <c r="L114" s="176"/>
      <c r="M114" s="176"/>
      <c r="N114" s="176"/>
      <c r="O114" s="176"/>
      <c r="P114" s="176"/>
      <c r="Q114" s="177"/>
      <c r="R114" s="177"/>
      <c r="S114" s="177"/>
      <c r="T114" s="177"/>
      <c r="U114" s="177"/>
      <c r="V114" s="174"/>
      <c r="W114" s="174"/>
    </row>
    <row r="115" spans="1:71" s="173" customFormat="1" ht="15.75" customHeight="1" x14ac:dyDescent="0.25">
      <c r="A115" s="494" t="s">
        <v>497</v>
      </c>
      <c r="B115" s="495"/>
      <c r="C115" s="495"/>
      <c r="D115" s="495"/>
      <c r="E115" s="496"/>
      <c r="F115" s="543" t="s">
        <v>580</v>
      </c>
      <c r="G115" s="544"/>
      <c r="H115" s="544"/>
      <c r="I115" s="544"/>
      <c r="J115" s="544"/>
      <c r="K115" s="544"/>
      <c r="L115" s="544"/>
      <c r="M115" s="544"/>
      <c r="N115" s="544"/>
      <c r="O115" s="544"/>
      <c r="P115" s="544"/>
      <c r="Q115" s="544"/>
      <c r="R115" s="544"/>
      <c r="S115" s="544"/>
      <c r="T115" s="544"/>
      <c r="U115" s="544"/>
      <c r="V115" s="545"/>
      <c r="W115" s="178"/>
    </row>
    <row r="116" spans="1:71" s="173" customFormat="1" ht="15.75" x14ac:dyDescent="0.25">
      <c r="B116" s="179"/>
      <c r="C116" s="179"/>
      <c r="D116" s="179"/>
      <c r="E116" s="179"/>
      <c r="F116" s="180"/>
      <c r="G116" s="180"/>
      <c r="H116" s="180"/>
      <c r="I116" s="180"/>
      <c r="J116" s="180"/>
      <c r="K116" s="180"/>
      <c r="L116" s="180"/>
      <c r="M116" s="180"/>
      <c r="N116" s="180"/>
      <c r="O116" s="180"/>
      <c r="P116" s="180"/>
      <c r="Q116" s="177"/>
      <c r="R116" s="177"/>
      <c r="S116" s="177"/>
      <c r="T116" s="177"/>
      <c r="U116" s="177"/>
      <c r="V116" s="174"/>
      <c r="W116" s="174"/>
    </row>
    <row r="117" spans="1:71" s="173" customFormat="1" ht="15.75" x14ac:dyDescent="0.25">
      <c r="A117" s="494" t="s">
        <v>239</v>
      </c>
      <c r="B117" s="495"/>
      <c r="C117" s="495"/>
      <c r="D117" s="495"/>
      <c r="E117" s="496"/>
      <c r="F117" s="540" t="s">
        <v>632</v>
      </c>
      <c r="G117" s="541"/>
      <c r="H117" s="541"/>
      <c r="I117" s="541"/>
      <c r="J117" s="541"/>
      <c r="K117" s="541"/>
      <c r="L117" s="541"/>
      <c r="M117" s="541"/>
      <c r="N117" s="541"/>
      <c r="O117" s="541"/>
      <c r="P117" s="541"/>
      <c r="Q117" s="541"/>
      <c r="R117" s="541"/>
      <c r="S117" s="541"/>
      <c r="T117" s="541"/>
      <c r="U117" s="541"/>
      <c r="V117" s="542"/>
      <c r="W117" s="181"/>
    </row>
    <row r="118" spans="1:71" s="173" customFormat="1" ht="15.75" x14ac:dyDescent="0.25">
      <c r="B118" s="175"/>
      <c r="C118" s="175"/>
      <c r="D118" s="175"/>
      <c r="E118" s="175"/>
      <c r="F118" s="225"/>
      <c r="G118" s="225"/>
      <c r="H118" s="225"/>
      <c r="I118" s="225"/>
      <c r="J118" s="225"/>
      <c r="K118" s="225"/>
      <c r="L118" s="225"/>
      <c r="M118" s="225"/>
      <c r="N118" s="225"/>
      <c r="O118" s="225"/>
      <c r="P118" s="225"/>
      <c r="Q118" s="177"/>
      <c r="R118" s="177"/>
      <c r="S118" s="177"/>
      <c r="T118" s="177"/>
      <c r="U118" s="177"/>
      <c r="V118" s="174"/>
      <c r="W118" s="174"/>
    </row>
    <row r="119" spans="1:71" s="198" customFormat="1" ht="15.75" customHeight="1" x14ac:dyDescent="0.25">
      <c r="A119" s="503" t="s">
        <v>222</v>
      </c>
      <c r="B119" s="503"/>
      <c r="C119" s="503"/>
      <c r="D119" s="503"/>
      <c r="E119" s="503"/>
      <c r="F119" s="504" t="s">
        <v>223</v>
      </c>
      <c r="G119" s="505"/>
      <c r="H119" s="505"/>
      <c r="I119" s="505"/>
      <c r="J119" s="506"/>
      <c r="K119" s="488" t="s">
        <v>224</v>
      </c>
      <c r="L119" s="504" t="s">
        <v>225</v>
      </c>
      <c r="M119" s="505"/>
      <c r="N119" s="506"/>
      <c r="O119" s="488" t="s">
        <v>226</v>
      </c>
      <c r="P119" s="504" t="s">
        <v>227</v>
      </c>
      <c r="Q119" s="505"/>
      <c r="R119" s="506"/>
      <c r="S119" s="503" t="s">
        <v>228</v>
      </c>
      <c r="T119" s="503"/>
      <c r="U119" s="503"/>
      <c r="V119" s="503"/>
      <c r="AB119" s="173"/>
      <c r="AC119" s="173"/>
      <c r="AD119" s="173"/>
      <c r="AE119" s="173"/>
      <c r="AF119" s="173"/>
      <c r="AG119" s="173"/>
      <c r="AH119" s="173"/>
      <c r="AI119" s="173"/>
      <c r="AJ119" s="173"/>
      <c r="AK119" s="173"/>
      <c r="AL119" s="173"/>
      <c r="AM119" s="173"/>
      <c r="AN119" s="173"/>
      <c r="AO119" s="173"/>
      <c r="AP119" s="173"/>
      <c r="AQ119" s="173"/>
      <c r="AR119" s="173"/>
      <c r="AS119" s="173"/>
      <c r="AT119" s="173"/>
      <c r="AU119" s="173"/>
      <c r="AV119" s="173"/>
      <c r="AW119" s="173"/>
      <c r="AX119" s="173"/>
      <c r="AY119" s="173"/>
      <c r="AZ119" s="173"/>
      <c r="BA119" s="173"/>
      <c r="BB119" s="173"/>
      <c r="BC119" s="173"/>
      <c r="BD119" s="173"/>
      <c r="BE119" s="173"/>
      <c r="BF119" s="173"/>
      <c r="BG119" s="173"/>
      <c r="BH119" s="173"/>
      <c r="BI119" s="173"/>
      <c r="BJ119" s="173"/>
      <c r="BK119" s="173"/>
      <c r="BL119" s="173"/>
      <c r="BM119" s="173"/>
      <c r="BN119" s="173"/>
      <c r="BO119" s="173"/>
      <c r="BP119" s="173"/>
      <c r="BQ119" s="173"/>
      <c r="BR119" s="173"/>
      <c r="BS119" s="173"/>
    </row>
    <row r="120" spans="1:71" s="198" customFormat="1" ht="15.75" customHeight="1" x14ac:dyDescent="0.25">
      <c r="A120" s="507" t="s">
        <v>229</v>
      </c>
      <c r="B120" s="507" t="s">
        <v>230</v>
      </c>
      <c r="C120" s="507" t="s">
        <v>231</v>
      </c>
      <c r="D120" s="507" t="s">
        <v>232</v>
      </c>
      <c r="E120" s="507" t="s">
        <v>233</v>
      </c>
      <c r="F120" s="508" t="s">
        <v>234</v>
      </c>
      <c r="G120" s="509"/>
      <c r="H120" s="509"/>
      <c r="I120" s="509"/>
      <c r="J120" s="510"/>
      <c r="K120" s="507"/>
      <c r="L120" s="508" t="s">
        <v>235</v>
      </c>
      <c r="M120" s="509"/>
      <c r="N120" s="510"/>
      <c r="O120" s="507"/>
      <c r="P120" s="508" t="s">
        <v>236</v>
      </c>
      <c r="Q120" s="509"/>
      <c r="R120" s="510"/>
      <c r="S120" s="488" t="s">
        <v>237</v>
      </c>
      <c r="T120" s="488" t="s">
        <v>238</v>
      </c>
      <c r="U120" s="488" t="s">
        <v>239</v>
      </c>
      <c r="V120" s="488" t="s">
        <v>240</v>
      </c>
      <c r="AB120" s="173"/>
      <c r="AC120" s="173"/>
      <c r="AD120" s="173"/>
      <c r="AE120" s="173"/>
      <c r="AF120" s="173"/>
      <c r="AG120" s="173"/>
      <c r="AH120" s="173"/>
      <c r="AI120" s="173"/>
      <c r="AJ120" s="173"/>
      <c r="AK120" s="173"/>
      <c r="AL120" s="173"/>
      <c r="AM120" s="173"/>
      <c r="AN120" s="173"/>
      <c r="AO120" s="173"/>
      <c r="AP120" s="173"/>
      <c r="AQ120" s="173"/>
      <c r="AR120" s="173"/>
      <c r="AS120" s="173"/>
      <c r="AT120" s="173"/>
      <c r="AU120" s="173"/>
      <c r="AV120" s="173"/>
      <c r="AW120" s="173"/>
      <c r="AX120" s="173"/>
      <c r="AY120" s="173"/>
      <c r="AZ120" s="173"/>
      <c r="BA120" s="173"/>
      <c r="BB120" s="173"/>
      <c r="BC120" s="173"/>
      <c r="BD120" s="173"/>
      <c r="BE120" s="173"/>
      <c r="BF120" s="173"/>
      <c r="BG120" s="173"/>
      <c r="BH120" s="173"/>
      <c r="BI120" s="173"/>
      <c r="BJ120" s="173"/>
      <c r="BK120" s="173"/>
      <c r="BL120" s="173"/>
      <c r="BM120" s="173"/>
      <c r="BN120" s="173"/>
      <c r="BO120" s="173"/>
      <c r="BP120" s="173"/>
      <c r="BQ120" s="173"/>
      <c r="BR120" s="173"/>
      <c r="BS120" s="173"/>
    </row>
    <row r="121" spans="1:71" s="198" customFormat="1" ht="33" x14ac:dyDescent="0.25">
      <c r="A121" s="489"/>
      <c r="B121" s="489"/>
      <c r="C121" s="489"/>
      <c r="D121" s="489"/>
      <c r="E121" s="489"/>
      <c r="F121" s="184" t="s">
        <v>241</v>
      </c>
      <c r="G121" s="184" t="s">
        <v>242</v>
      </c>
      <c r="H121" s="184" t="s">
        <v>243</v>
      </c>
      <c r="I121" s="184" t="s">
        <v>242</v>
      </c>
      <c r="J121" s="184" t="s">
        <v>244</v>
      </c>
      <c r="K121" s="489"/>
      <c r="L121" s="490" t="s">
        <v>500</v>
      </c>
      <c r="M121" s="491"/>
      <c r="N121" s="183" t="s">
        <v>244</v>
      </c>
      <c r="O121" s="489"/>
      <c r="P121" s="184" t="s">
        <v>245</v>
      </c>
      <c r="Q121" s="184" t="s">
        <v>238</v>
      </c>
      <c r="R121" s="184" t="s">
        <v>246</v>
      </c>
      <c r="S121" s="489"/>
      <c r="T121" s="489"/>
      <c r="U121" s="489"/>
      <c r="V121" s="489"/>
      <c r="AB121" s="173"/>
      <c r="AC121" s="173"/>
      <c r="AD121" s="173"/>
      <c r="AE121" s="173"/>
      <c r="AF121" s="173"/>
      <c r="AG121" s="173"/>
      <c r="AH121" s="173"/>
      <c r="AI121" s="173"/>
      <c r="AJ121" s="173"/>
      <c r="AK121" s="173"/>
      <c r="AL121" s="173"/>
      <c r="AM121" s="173"/>
      <c r="AN121" s="173"/>
      <c r="AO121" s="173"/>
      <c r="AP121" s="173"/>
      <c r="AQ121" s="173"/>
      <c r="AR121" s="173"/>
      <c r="AS121" s="173"/>
      <c r="AT121" s="173"/>
      <c r="AU121" s="173"/>
      <c r="AV121" s="173"/>
      <c r="AW121" s="173"/>
      <c r="AX121" s="173"/>
      <c r="AY121" s="173"/>
      <c r="AZ121" s="173"/>
      <c r="BA121" s="173"/>
      <c r="BB121" s="173"/>
      <c r="BC121" s="173"/>
      <c r="BD121" s="173"/>
      <c r="BE121" s="173"/>
      <c r="BF121" s="173"/>
      <c r="BG121" s="173"/>
      <c r="BH121" s="173"/>
      <c r="BI121" s="173"/>
      <c r="BJ121" s="173"/>
      <c r="BK121" s="173"/>
      <c r="BL121" s="173"/>
      <c r="BM121" s="173"/>
      <c r="BN121" s="173"/>
      <c r="BO121" s="173"/>
      <c r="BP121" s="173"/>
      <c r="BQ121" s="173"/>
      <c r="BR121" s="173"/>
      <c r="BS121" s="173"/>
    </row>
    <row r="122" spans="1:71" s="173" customFormat="1" ht="231.75" customHeight="1" x14ac:dyDescent="0.25">
      <c r="A122" s="185" t="s">
        <v>633</v>
      </c>
      <c r="B122" s="185" t="s">
        <v>634</v>
      </c>
      <c r="C122" s="185" t="s">
        <v>635</v>
      </c>
      <c r="D122" s="185" t="s">
        <v>636</v>
      </c>
      <c r="E122" s="186" t="s">
        <v>505</v>
      </c>
      <c r="F122" s="187">
        <v>3</v>
      </c>
      <c r="G122" s="187" t="s">
        <v>637</v>
      </c>
      <c r="H122" s="188">
        <v>5</v>
      </c>
      <c r="I122" s="188" t="s">
        <v>321</v>
      </c>
      <c r="J122" s="146" t="s">
        <v>271</v>
      </c>
      <c r="K122" s="151" t="s">
        <v>638</v>
      </c>
      <c r="L122" s="486" t="s">
        <v>241</v>
      </c>
      <c r="M122" s="487"/>
      <c r="N122" s="146" t="s">
        <v>264</v>
      </c>
      <c r="O122" s="148" t="s">
        <v>282</v>
      </c>
      <c r="P122" s="139" t="s">
        <v>255</v>
      </c>
      <c r="Q122" s="151" t="s">
        <v>639</v>
      </c>
      <c r="R122" s="139" t="s">
        <v>640</v>
      </c>
      <c r="S122" s="207">
        <v>43677</v>
      </c>
      <c r="T122" s="155" t="s">
        <v>641</v>
      </c>
      <c r="U122" s="208" t="s">
        <v>642</v>
      </c>
      <c r="V122" s="151" t="s">
        <v>643</v>
      </c>
    </row>
    <row r="123" spans="1:71" s="173" customFormat="1" ht="239.25" customHeight="1" x14ac:dyDescent="0.25">
      <c r="A123" s="185" t="s">
        <v>315</v>
      </c>
      <c r="B123" s="185" t="s">
        <v>316</v>
      </c>
      <c r="C123" s="185" t="s">
        <v>317</v>
      </c>
      <c r="D123" s="185" t="s">
        <v>318</v>
      </c>
      <c r="E123" s="186" t="s">
        <v>319</v>
      </c>
      <c r="F123" s="187">
        <v>1</v>
      </c>
      <c r="G123" s="187" t="s">
        <v>320</v>
      </c>
      <c r="H123" s="188">
        <v>5</v>
      </c>
      <c r="I123" s="188" t="s">
        <v>321</v>
      </c>
      <c r="J123" s="146" t="s">
        <v>252</v>
      </c>
      <c r="K123" s="151" t="s">
        <v>322</v>
      </c>
      <c r="L123" s="486" t="s">
        <v>243</v>
      </c>
      <c r="M123" s="487"/>
      <c r="N123" s="146" t="s">
        <v>252</v>
      </c>
      <c r="O123" s="148" t="s">
        <v>282</v>
      </c>
      <c r="P123" s="139" t="s">
        <v>255</v>
      </c>
      <c r="Q123" s="252" t="s">
        <v>323</v>
      </c>
      <c r="R123" s="139" t="s">
        <v>324</v>
      </c>
      <c r="S123" s="194">
        <v>43677</v>
      </c>
      <c r="T123" s="195" t="s">
        <v>644</v>
      </c>
      <c r="U123" s="208" t="s">
        <v>642</v>
      </c>
      <c r="V123" s="192" t="s">
        <v>325</v>
      </c>
    </row>
    <row r="124" spans="1:71" s="173" customFormat="1" ht="15.75" x14ac:dyDescent="0.25">
      <c r="B124" s="175"/>
      <c r="C124" s="175"/>
      <c r="D124" s="175"/>
      <c r="E124" s="175"/>
      <c r="F124" s="226"/>
      <c r="G124" s="226"/>
      <c r="H124" s="226"/>
      <c r="I124" s="227"/>
      <c r="J124" s="227"/>
      <c r="K124" s="176"/>
      <c r="L124" s="227"/>
      <c r="M124" s="176"/>
      <c r="N124" s="176"/>
      <c r="O124" s="176"/>
      <c r="P124" s="176"/>
      <c r="Q124" s="176"/>
      <c r="R124" s="227"/>
      <c r="S124" s="176"/>
      <c r="V124" s="174"/>
    </row>
    <row r="125" spans="1:71" s="173" customFormat="1" ht="15.75" customHeight="1" x14ac:dyDescent="0.25">
      <c r="A125" s="558" t="s">
        <v>495</v>
      </c>
      <c r="B125" s="559"/>
      <c r="C125" s="559"/>
      <c r="D125" s="559"/>
      <c r="E125" s="560"/>
      <c r="F125" s="253" t="s">
        <v>645</v>
      </c>
      <c r="G125" s="254"/>
      <c r="H125" s="254"/>
      <c r="I125" s="254"/>
      <c r="J125" s="254"/>
      <c r="K125" s="254"/>
      <c r="L125" s="254"/>
      <c r="M125" s="254"/>
      <c r="N125" s="254"/>
      <c r="O125" s="254"/>
      <c r="P125" s="254"/>
      <c r="Q125" s="254"/>
      <c r="R125" s="254"/>
      <c r="S125" s="254"/>
      <c r="T125" s="254"/>
      <c r="U125" s="254"/>
      <c r="V125" s="255"/>
    </row>
    <row r="126" spans="1:71" s="173" customFormat="1" ht="15.75" x14ac:dyDescent="0.25">
      <c r="B126" s="175"/>
      <c r="C126" s="175"/>
      <c r="D126" s="175"/>
      <c r="E126" s="175"/>
      <c r="F126" s="176"/>
      <c r="G126" s="176"/>
      <c r="H126" s="176"/>
      <c r="I126" s="176"/>
      <c r="J126" s="176"/>
      <c r="K126" s="176"/>
      <c r="L126" s="176"/>
      <c r="M126" s="176"/>
      <c r="N126" s="176"/>
      <c r="O126" s="176"/>
      <c r="P126" s="176"/>
      <c r="Q126" s="177"/>
      <c r="R126" s="177"/>
      <c r="S126" s="177"/>
      <c r="T126" s="177"/>
      <c r="U126" s="177"/>
      <c r="V126" s="174"/>
    </row>
    <row r="127" spans="1:71" s="173" customFormat="1" ht="15.75" customHeight="1" x14ac:dyDescent="0.25">
      <c r="A127" s="558" t="s">
        <v>497</v>
      </c>
      <c r="B127" s="559"/>
      <c r="C127" s="559"/>
      <c r="D127" s="559"/>
      <c r="E127" s="560"/>
      <c r="F127" s="256" t="s">
        <v>580</v>
      </c>
      <c r="G127" s="257"/>
      <c r="H127" s="257"/>
      <c r="I127" s="257"/>
      <c r="J127" s="257"/>
      <c r="K127" s="257"/>
      <c r="L127" s="257"/>
      <c r="M127" s="257"/>
      <c r="N127" s="257"/>
      <c r="O127" s="257"/>
      <c r="P127" s="257"/>
      <c r="Q127" s="257"/>
      <c r="R127" s="257"/>
      <c r="S127" s="257"/>
      <c r="T127" s="257"/>
      <c r="U127" s="257"/>
      <c r="V127" s="258"/>
    </row>
    <row r="128" spans="1:71" s="173" customFormat="1" ht="15.75" x14ac:dyDescent="0.25">
      <c r="B128" s="179"/>
      <c r="C128" s="179"/>
      <c r="D128" s="179"/>
      <c r="E128" s="179"/>
      <c r="F128" s="180"/>
      <c r="G128" s="180"/>
      <c r="H128" s="180"/>
      <c r="I128" s="180"/>
      <c r="J128" s="180"/>
      <c r="K128" s="180"/>
      <c r="L128" s="180"/>
      <c r="M128" s="180"/>
      <c r="N128" s="180"/>
      <c r="O128" s="180"/>
      <c r="P128" s="180"/>
      <c r="Q128" s="177"/>
      <c r="R128" s="177"/>
      <c r="S128" s="177"/>
      <c r="T128" s="177"/>
      <c r="U128" s="177"/>
      <c r="V128" s="174"/>
    </row>
    <row r="129" spans="1:71" s="173" customFormat="1" ht="15.75" x14ac:dyDescent="0.25">
      <c r="A129" s="558" t="s">
        <v>239</v>
      </c>
      <c r="B129" s="559"/>
      <c r="C129" s="559"/>
      <c r="D129" s="559"/>
      <c r="E129" s="560"/>
      <c r="F129" s="259" t="s">
        <v>646</v>
      </c>
      <c r="G129" s="260"/>
      <c r="H129" s="260"/>
      <c r="I129" s="260"/>
      <c r="J129" s="260"/>
      <c r="K129" s="260"/>
      <c r="L129" s="260"/>
      <c r="M129" s="260"/>
      <c r="N129" s="260"/>
      <c r="O129" s="260"/>
      <c r="P129" s="260"/>
      <c r="Q129" s="260"/>
      <c r="R129" s="260"/>
      <c r="S129" s="260"/>
      <c r="T129" s="260"/>
      <c r="U129" s="260"/>
      <c r="V129" s="261"/>
    </row>
    <row r="131" spans="1:71" ht="29.25" customHeight="1" x14ac:dyDescent="0.25">
      <c r="A131" s="503" t="s">
        <v>222</v>
      </c>
      <c r="B131" s="503"/>
      <c r="C131" s="503"/>
      <c r="D131" s="503"/>
      <c r="E131" s="503"/>
      <c r="F131" s="504" t="s">
        <v>223</v>
      </c>
      <c r="G131" s="505"/>
      <c r="H131" s="505"/>
      <c r="I131" s="505"/>
      <c r="J131" s="506"/>
      <c r="K131" s="488" t="s">
        <v>224</v>
      </c>
      <c r="L131" s="504" t="s">
        <v>225</v>
      </c>
      <c r="M131" s="505"/>
      <c r="N131" s="506"/>
      <c r="O131" s="488" t="s">
        <v>226</v>
      </c>
      <c r="P131" s="504" t="s">
        <v>227</v>
      </c>
      <c r="Q131" s="505"/>
      <c r="R131" s="506"/>
      <c r="S131" s="503" t="s">
        <v>228</v>
      </c>
      <c r="T131" s="503"/>
      <c r="U131" s="503"/>
      <c r="V131" s="503"/>
    </row>
    <row r="132" spans="1:71" ht="30.75" customHeight="1" x14ac:dyDescent="0.25">
      <c r="A132" s="182" t="s">
        <v>229</v>
      </c>
      <c r="B132" s="507" t="s">
        <v>230</v>
      </c>
      <c r="C132" s="507" t="s">
        <v>231</v>
      </c>
      <c r="D132" s="507" t="s">
        <v>232</v>
      </c>
      <c r="E132" s="507" t="s">
        <v>233</v>
      </c>
      <c r="F132" s="508" t="s">
        <v>234</v>
      </c>
      <c r="G132" s="509"/>
      <c r="H132" s="509"/>
      <c r="I132" s="509"/>
      <c r="J132" s="510"/>
      <c r="K132" s="507"/>
      <c r="L132" s="508" t="s">
        <v>235</v>
      </c>
      <c r="M132" s="509"/>
      <c r="N132" s="510"/>
      <c r="O132" s="507"/>
      <c r="P132" s="508" t="s">
        <v>236</v>
      </c>
      <c r="Q132" s="509"/>
      <c r="R132" s="510"/>
      <c r="S132" s="488" t="s">
        <v>237</v>
      </c>
      <c r="T132" s="488" t="s">
        <v>238</v>
      </c>
      <c r="U132" s="488" t="s">
        <v>239</v>
      </c>
      <c r="V132" s="488" t="s">
        <v>240</v>
      </c>
    </row>
    <row r="133" spans="1:71" ht="33" x14ac:dyDescent="0.25">
      <c r="A133" s="183"/>
      <c r="B133" s="489"/>
      <c r="C133" s="489"/>
      <c r="D133" s="489"/>
      <c r="E133" s="489"/>
      <c r="F133" s="184" t="s">
        <v>241</v>
      </c>
      <c r="G133" s="184" t="s">
        <v>242</v>
      </c>
      <c r="H133" s="184" t="s">
        <v>243</v>
      </c>
      <c r="I133" s="184" t="s">
        <v>242</v>
      </c>
      <c r="J133" s="184" t="s">
        <v>244</v>
      </c>
      <c r="K133" s="489"/>
      <c r="L133" s="490" t="s">
        <v>500</v>
      </c>
      <c r="M133" s="491"/>
      <c r="N133" s="183" t="s">
        <v>244</v>
      </c>
      <c r="O133" s="489"/>
      <c r="P133" s="184" t="s">
        <v>245</v>
      </c>
      <c r="Q133" s="184" t="s">
        <v>238</v>
      </c>
      <c r="R133" s="184" t="s">
        <v>246</v>
      </c>
      <c r="S133" s="489"/>
      <c r="T133" s="489"/>
      <c r="U133" s="489"/>
      <c r="V133" s="489"/>
    </row>
    <row r="134" spans="1:71" ht="148.5" x14ac:dyDescent="0.25">
      <c r="A134" s="144" t="s">
        <v>647</v>
      </c>
      <c r="B134" s="144" t="s">
        <v>648</v>
      </c>
      <c r="C134" s="144" t="s">
        <v>649</v>
      </c>
      <c r="D134" s="144" t="s">
        <v>650</v>
      </c>
      <c r="E134" s="144" t="s">
        <v>505</v>
      </c>
      <c r="F134" s="145">
        <v>4</v>
      </c>
      <c r="G134" s="145" t="s">
        <v>301</v>
      </c>
      <c r="H134" s="170">
        <v>2</v>
      </c>
      <c r="I134" s="170" t="s">
        <v>506</v>
      </c>
      <c r="J134" s="146" t="s">
        <v>264</v>
      </c>
      <c r="K134" s="140" t="s">
        <v>651</v>
      </c>
      <c r="L134" s="486" t="s">
        <v>241</v>
      </c>
      <c r="M134" s="487"/>
      <c r="N134" s="146" t="s">
        <v>265</v>
      </c>
      <c r="O134" s="148" t="s">
        <v>282</v>
      </c>
      <c r="P134" s="140" t="s">
        <v>255</v>
      </c>
      <c r="Q134" s="140" t="s">
        <v>652</v>
      </c>
      <c r="R134" s="140" t="s">
        <v>653</v>
      </c>
      <c r="S134" s="207">
        <v>43311</v>
      </c>
      <c r="T134" s="155" t="s">
        <v>654</v>
      </c>
      <c r="U134" s="208" t="s">
        <v>655</v>
      </c>
      <c r="V134" s="140" t="s">
        <v>656</v>
      </c>
    </row>
    <row r="135" spans="1:71" ht="148.5" x14ac:dyDescent="0.25">
      <c r="A135" s="144" t="s">
        <v>657</v>
      </c>
      <c r="B135" s="144" t="s">
        <v>658</v>
      </c>
      <c r="C135" s="144" t="s">
        <v>659</v>
      </c>
      <c r="D135" s="144" t="s">
        <v>650</v>
      </c>
      <c r="E135" s="144" t="s">
        <v>505</v>
      </c>
      <c r="F135" s="144">
        <v>1</v>
      </c>
      <c r="G135" s="144" t="s">
        <v>250</v>
      </c>
      <c r="H135" s="170">
        <v>4</v>
      </c>
      <c r="I135" s="170" t="s">
        <v>251</v>
      </c>
      <c r="J135" s="146" t="s">
        <v>264</v>
      </c>
      <c r="K135" s="140" t="s">
        <v>660</v>
      </c>
      <c r="L135" s="486" t="s">
        <v>241</v>
      </c>
      <c r="M135" s="487"/>
      <c r="N135" s="146" t="s">
        <v>264</v>
      </c>
      <c r="O135" s="148" t="s">
        <v>282</v>
      </c>
      <c r="P135" s="140" t="s">
        <v>255</v>
      </c>
      <c r="Q135" s="140" t="s">
        <v>661</v>
      </c>
      <c r="R135" s="140" t="s">
        <v>662</v>
      </c>
      <c r="S135" s="207">
        <v>43311</v>
      </c>
      <c r="T135" s="155" t="s">
        <v>663</v>
      </c>
      <c r="U135" s="208" t="s">
        <v>655</v>
      </c>
      <c r="V135" s="140" t="s">
        <v>664</v>
      </c>
    </row>
    <row r="136" spans="1:71" s="250" customFormat="1" ht="16.5" x14ac:dyDescent="0.25">
      <c r="A136" s="215"/>
      <c r="B136" s="215"/>
      <c r="C136" s="215"/>
      <c r="D136" s="215"/>
      <c r="E136" s="215"/>
      <c r="F136" s="215"/>
      <c r="G136" s="215"/>
      <c r="H136" s="216"/>
      <c r="I136" s="216"/>
      <c r="J136" s="216"/>
      <c r="K136" s="247"/>
      <c r="L136" s="218"/>
      <c r="M136" s="218"/>
      <c r="N136" s="216"/>
      <c r="O136" s="219"/>
      <c r="P136" s="247"/>
      <c r="Q136" s="247"/>
      <c r="R136" s="247"/>
      <c r="S136" s="248"/>
      <c r="T136" s="249"/>
      <c r="U136" s="219"/>
      <c r="V136" s="247"/>
    </row>
    <row r="137" spans="1:71" s="173" customFormat="1" ht="15.75" x14ac:dyDescent="0.25">
      <c r="A137" s="494" t="s">
        <v>495</v>
      </c>
      <c r="B137" s="495"/>
      <c r="C137" s="495"/>
      <c r="D137" s="495"/>
      <c r="E137" s="496"/>
      <c r="F137" s="533" t="s">
        <v>665</v>
      </c>
      <c r="G137" s="534"/>
      <c r="H137" s="534"/>
      <c r="I137" s="534"/>
      <c r="J137" s="534"/>
      <c r="K137" s="534"/>
      <c r="L137" s="534"/>
      <c r="M137" s="534"/>
      <c r="N137" s="534"/>
      <c r="O137" s="534"/>
      <c r="P137" s="534"/>
      <c r="Q137" s="534"/>
      <c r="R137" s="534"/>
      <c r="S137" s="534"/>
      <c r="T137" s="534"/>
      <c r="U137" s="534"/>
      <c r="V137" s="535"/>
      <c r="W137" s="174"/>
    </row>
    <row r="138" spans="1:71" s="173" customFormat="1" ht="15.75" x14ac:dyDescent="0.25">
      <c r="B138" s="175"/>
      <c r="C138" s="175"/>
      <c r="D138" s="175"/>
      <c r="E138" s="175"/>
      <c r="F138" s="176"/>
      <c r="G138" s="176"/>
      <c r="H138" s="176"/>
      <c r="I138" s="176"/>
      <c r="J138" s="176"/>
      <c r="K138" s="176"/>
      <c r="L138" s="176"/>
      <c r="M138" s="176"/>
      <c r="N138" s="176"/>
      <c r="O138" s="176"/>
      <c r="P138" s="176"/>
      <c r="Q138" s="177"/>
      <c r="R138" s="177"/>
      <c r="S138" s="177"/>
      <c r="T138" s="177"/>
      <c r="U138" s="177"/>
      <c r="V138" s="174"/>
      <c r="W138" s="174"/>
    </row>
    <row r="139" spans="1:71" s="173" customFormat="1" ht="15.75" customHeight="1" x14ac:dyDescent="0.25">
      <c r="A139" s="494" t="s">
        <v>497</v>
      </c>
      <c r="B139" s="495"/>
      <c r="C139" s="495"/>
      <c r="D139" s="495"/>
      <c r="E139" s="496"/>
      <c r="F139" s="543" t="s">
        <v>666</v>
      </c>
      <c r="G139" s="544"/>
      <c r="H139" s="544"/>
      <c r="I139" s="544"/>
      <c r="J139" s="544"/>
      <c r="K139" s="544"/>
      <c r="L139" s="544"/>
      <c r="M139" s="544"/>
      <c r="N139" s="544"/>
      <c r="O139" s="544"/>
      <c r="P139" s="544"/>
      <c r="Q139" s="544"/>
      <c r="R139" s="544"/>
      <c r="S139" s="544"/>
      <c r="T139" s="544"/>
      <c r="U139" s="544"/>
      <c r="V139" s="545"/>
      <c r="W139" s="178"/>
    </row>
    <row r="140" spans="1:71" s="173" customFormat="1" ht="15.75" x14ac:dyDescent="0.25">
      <c r="B140" s="179"/>
      <c r="C140" s="179"/>
      <c r="D140" s="179"/>
      <c r="E140" s="179"/>
      <c r="F140" s="180"/>
      <c r="G140" s="180"/>
      <c r="H140" s="180"/>
      <c r="I140" s="180"/>
      <c r="J140" s="180"/>
      <c r="K140" s="180"/>
      <c r="L140" s="180"/>
      <c r="M140" s="180"/>
      <c r="N140" s="180"/>
      <c r="O140" s="180"/>
      <c r="P140" s="180"/>
      <c r="Q140" s="177"/>
      <c r="R140" s="177"/>
      <c r="S140" s="177"/>
      <c r="T140" s="177"/>
      <c r="U140" s="177"/>
      <c r="V140" s="174"/>
      <c r="W140" s="174"/>
    </row>
    <row r="141" spans="1:71" s="173" customFormat="1" ht="15.75" x14ac:dyDescent="0.25">
      <c r="A141" s="494" t="s">
        <v>239</v>
      </c>
      <c r="B141" s="495"/>
      <c r="C141" s="495"/>
      <c r="D141" s="495"/>
      <c r="E141" s="496"/>
      <c r="F141" s="540" t="s">
        <v>667</v>
      </c>
      <c r="G141" s="541"/>
      <c r="H141" s="541"/>
      <c r="I141" s="541"/>
      <c r="J141" s="541"/>
      <c r="K141" s="541"/>
      <c r="L141" s="541"/>
      <c r="M141" s="541"/>
      <c r="N141" s="541"/>
      <c r="O141" s="541"/>
      <c r="P141" s="541"/>
      <c r="Q141" s="541"/>
      <c r="R141" s="541"/>
      <c r="S141" s="541"/>
      <c r="T141" s="541"/>
      <c r="U141" s="541"/>
      <c r="V141" s="542"/>
      <c r="W141" s="181"/>
    </row>
    <row r="142" spans="1:71" s="250" customFormat="1" ht="16.5" x14ac:dyDescent="0.25">
      <c r="A142" s="215"/>
      <c r="B142" s="215"/>
      <c r="C142" s="215"/>
      <c r="D142" s="215"/>
      <c r="E142" s="215"/>
      <c r="F142" s="215"/>
      <c r="G142" s="215"/>
      <c r="H142" s="216"/>
      <c r="I142" s="216"/>
      <c r="J142" s="216"/>
      <c r="K142" s="247"/>
      <c r="L142" s="218"/>
      <c r="M142" s="218"/>
      <c r="N142" s="216"/>
      <c r="O142" s="219"/>
      <c r="P142" s="247"/>
      <c r="Q142" s="247"/>
      <c r="R142" s="247"/>
      <c r="S142" s="248"/>
      <c r="T142" s="249"/>
      <c r="U142" s="219"/>
      <c r="V142" s="247"/>
    </row>
    <row r="143" spans="1:71" s="198" customFormat="1" ht="15.75" customHeight="1" x14ac:dyDescent="0.25">
      <c r="A143" s="503" t="s">
        <v>222</v>
      </c>
      <c r="B143" s="503"/>
      <c r="C143" s="503"/>
      <c r="D143" s="503"/>
      <c r="E143" s="503"/>
      <c r="F143" s="504" t="s">
        <v>223</v>
      </c>
      <c r="G143" s="505"/>
      <c r="H143" s="505"/>
      <c r="I143" s="505"/>
      <c r="J143" s="506"/>
      <c r="K143" s="488" t="s">
        <v>224</v>
      </c>
      <c r="L143" s="504" t="s">
        <v>225</v>
      </c>
      <c r="M143" s="505"/>
      <c r="N143" s="506"/>
      <c r="O143" s="488" t="s">
        <v>226</v>
      </c>
      <c r="P143" s="504" t="s">
        <v>227</v>
      </c>
      <c r="Q143" s="505"/>
      <c r="R143" s="506"/>
      <c r="S143" s="503" t="s">
        <v>228</v>
      </c>
      <c r="T143" s="503"/>
      <c r="U143" s="503"/>
      <c r="V143" s="503"/>
      <c r="AB143" s="173"/>
      <c r="AC143" s="173"/>
      <c r="AD143" s="173"/>
      <c r="AE143" s="173"/>
      <c r="AF143" s="173"/>
      <c r="AG143" s="173"/>
      <c r="AH143" s="173"/>
      <c r="AI143" s="173"/>
      <c r="AJ143" s="173"/>
      <c r="AK143" s="173"/>
      <c r="AL143" s="173"/>
      <c r="AM143" s="173"/>
      <c r="AN143" s="173"/>
      <c r="AO143" s="173"/>
      <c r="AP143" s="173"/>
      <c r="AQ143" s="173"/>
      <c r="AR143" s="173"/>
      <c r="AS143" s="173"/>
      <c r="AT143" s="173"/>
      <c r="AU143" s="173"/>
      <c r="AV143" s="173"/>
      <c r="AW143" s="173"/>
      <c r="AX143" s="173"/>
      <c r="AY143" s="173"/>
      <c r="AZ143" s="173"/>
      <c r="BA143" s="173"/>
      <c r="BB143" s="173"/>
      <c r="BC143" s="173"/>
      <c r="BD143" s="173"/>
      <c r="BE143" s="173"/>
      <c r="BF143" s="173"/>
      <c r="BG143" s="173"/>
      <c r="BH143" s="173"/>
      <c r="BI143" s="173"/>
      <c r="BJ143" s="173"/>
      <c r="BK143" s="173"/>
      <c r="BL143" s="173"/>
      <c r="BM143" s="173"/>
      <c r="BN143" s="173"/>
      <c r="BO143" s="173"/>
      <c r="BP143" s="173"/>
      <c r="BQ143" s="173"/>
      <c r="BR143" s="173"/>
      <c r="BS143" s="173"/>
    </row>
    <row r="144" spans="1:71" s="198" customFormat="1" ht="15.75" customHeight="1" x14ac:dyDescent="0.25">
      <c r="A144" s="507" t="s">
        <v>229</v>
      </c>
      <c r="B144" s="507" t="s">
        <v>230</v>
      </c>
      <c r="C144" s="507" t="s">
        <v>231</v>
      </c>
      <c r="D144" s="507" t="s">
        <v>232</v>
      </c>
      <c r="E144" s="507" t="s">
        <v>233</v>
      </c>
      <c r="F144" s="508" t="s">
        <v>234</v>
      </c>
      <c r="G144" s="509"/>
      <c r="H144" s="509"/>
      <c r="I144" s="509"/>
      <c r="J144" s="510"/>
      <c r="K144" s="507"/>
      <c r="L144" s="508" t="s">
        <v>235</v>
      </c>
      <c r="M144" s="509"/>
      <c r="N144" s="510"/>
      <c r="O144" s="507"/>
      <c r="P144" s="508" t="s">
        <v>236</v>
      </c>
      <c r="Q144" s="509"/>
      <c r="R144" s="510"/>
      <c r="S144" s="488" t="s">
        <v>237</v>
      </c>
      <c r="T144" s="488" t="s">
        <v>238</v>
      </c>
      <c r="U144" s="488" t="s">
        <v>239</v>
      </c>
      <c r="V144" s="488" t="s">
        <v>240</v>
      </c>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c r="BJ144" s="173"/>
      <c r="BK144" s="173"/>
      <c r="BL144" s="173"/>
      <c r="BM144" s="173"/>
      <c r="BN144" s="173"/>
      <c r="BO144" s="173"/>
      <c r="BP144" s="173"/>
      <c r="BQ144" s="173"/>
      <c r="BR144" s="173"/>
      <c r="BS144" s="173"/>
    </row>
    <row r="145" spans="1:71 16383:16383" s="198" customFormat="1" ht="33" x14ac:dyDescent="0.25">
      <c r="A145" s="489"/>
      <c r="B145" s="489"/>
      <c r="C145" s="489"/>
      <c r="D145" s="489"/>
      <c r="E145" s="489"/>
      <c r="F145" s="184" t="s">
        <v>241</v>
      </c>
      <c r="G145" s="184" t="s">
        <v>242</v>
      </c>
      <c r="H145" s="184" t="s">
        <v>243</v>
      </c>
      <c r="I145" s="184" t="s">
        <v>242</v>
      </c>
      <c r="J145" s="184" t="s">
        <v>244</v>
      </c>
      <c r="K145" s="489"/>
      <c r="L145" s="490" t="s">
        <v>500</v>
      </c>
      <c r="M145" s="491"/>
      <c r="N145" s="183" t="s">
        <v>244</v>
      </c>
      <c r="O145" s="489"/>
      <c r="P145" s="184" t="s">
        <v>245</v>
      </c>
      <c r="Q145" s="184" t="s">
        <v>238</v>
      </c>
      <c r="R145" s="184" t="s">
        <v>246</v>
      </c>
      <c r="S145" s="489"/>
      <c r="T145" s="489"/>
      <c r="U145" s="489"/>
      <c r="V145" s="489"/>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row>
    <row r="146" spans="1:71 16383:16383" ht="363.75" customHeight="1" x14ac:dyDescent="0.25">
      <c r="A146" s="144" t="s">
        <v>668</v>
      </c>
      <c r="B146" s="144" t="s">
        <v>669</v>
      </c>
      <c r="C146" s="144" t="s">
        <v>670</v>
      </c>
      <c r="D146" s="144" t="s">
        <v>671</v>
      </c>
      <c r="E146" s="144" t="s">
        <v>505</v>
      </c>
      <c r="F146" s="144">
        <v>4</v>
      </c>
      <c r="G146" s="144" t="s">
        <v>301</v>
      </c>
      <c r="H146" s="170">
        <v>3</v>
      </c>
      <c r="I146" s="170" t="s">
        <v>281</v>
      </c>
      <c r="J146" s="146" t="s">
        <v>264</v>
      </c>
      <c r="K146" s="140" t="s">
        <v>672</v>
      </c>
      <c r="L146" s="486" t="s">
        <v>243</v>
      </c>
      <c r="M146" s="487"/>
      <c r="N146" s="146" t="s">
        <v>265</v>
      </c>
      <c r="O146" s="148" t="s">
        <v>330</v>
      </c>
      <c r="P146" s="139" t="s">
        <v>331</v>
      </c>
      <c r="Q146" s="140" t="s">
        <v>673</v>
      </c>
      <c r="R146" s="140" t="s">
        <v>674</v>
      </c>
      <c r="S146" s="207">
        <v>43708</v>
      </c>
      <c r="T146" s="263" t="s">
        <v>995</v>
      </c>
      <c r="U146" s="208" t="s">
        <v>334</v>
      </c>
      <c r="V146" s="151" t="s">
        <v>675</v>
      </c>
    </row>
    <row r="147" spans="1:71 16383:16383" ht="408.75" customHeight="1" x14ac:dyDescent="0.25">
      <c r="A147" s="144" t="s">
        <v>676</v>
      </c>
      <c r="B147" s="144" t="s">
        <v>677</v>
      </c>
      <c r="C147" s="144" t="s">
        <v>678</v>
      </c>
      <c r="D147" s="144" t="s">
        <v>679</v>
      </c>
      <c r="E147" s="144" t="s">
        <v>505</v>
      </c>
      <c r="F147" s="144">
        <v>1</v>
      </c>
      <c r="G147" s="144" t="s">
        <v>250</v>
      </c>
      <c r="H147" s="170">
        <v>3</v>
      </c>
      <c r="I147" s="170" t="s">
        <v>281</v>
      </c>
      <c r="J147" s="146" t="s">
        <v>265</v>
      </c>
      <c r="K147" s="140" t="s">
        <v>680</v>
      </c>
      <c r="L147" s="486" t="s">
        <v>241</v>
      </c>
      <c r="M147" s="487"/>
      <c r="N147" s="146" t="s">
        <v>252</v>
      </c>
      <c r="O147" s="148" t="s">
        <v>330</v>
      </c>
      <c r="P147" s="139" t="s">
        <v>681</v>
      </c>
      <c r="Q147" s="140" t="s">
        <v>682</v>
      </c>
      <c r="R147" s="140" t="s">
        <v>683</v>
      </c>
      <c r="S147" s="207">
        <v>43708</v>
      </c>
      <c r="T147" s="289" t="s">
        <v>996</v>
      </c>
      <c r="U147" s="208" t="s">
        <v>334</v>
      </c>
      <c r="V147" s="262" t="s">
        <v>684</v>
      </c>
    </row>
    <row r="148" spans="1:71 16383:16383" ht="408.75" customHeight="1" x14ac:dyDescent="0.25">
      <c r="A148" s="144" t="s">
        <v>326</v>
      </c>
      <c r="B148" s="144" t="s">
        <v>327</v>
      </c>
      <c r="C148" s="144" t="s">
        <v>328</v>
      </c>
      <c r="D148" s="144" t="s">
        <v>671</v>
      </c>
      <c r="E148" s="144" t="s">
        <v>249</v>
      </c>
      <c r="F148" s="144">
        <v>1</v>
      </c>
      <c r="G148" s="144" t="s">
        <v>250</v>
      </c>
      <c r="H148" s="170">
        <v>20</v>
      </c>
      <c r="I148" s="170" t="s">
        <v>270</v>
      </c>
      <c r="J148" s="146" t="s">
        <v>265</v>
      </c>
      <c r="K148" s="140" t="s">
        <v>329</v>
      </c>
      <c r="L148" s="486" t="s">
        <v>243</v>
      </c>
      <c r="M148" s="554"/>
      <c r="N148" s="555" t="s">
        <v>252</v>
      </c>
      <c r="O148" s="556" t="s">
        <v>330</v>
      </c>
      <c r="P148" s="557" t="s">
        <v>331</v>
      </c>
      <c r="Q148" s="557" t="s">
        <v>332</v>
      </c>
      <c r="R148" s="557" t="s">
        <v>333</v>
      </c>
      <c r="S148" s="546">
        <v>43708</v>
      </c>
      <c r="T148" s="548" t="s">
        <v>997</v>
      </c>
      <c r="U148" s="550" t="s">
        <v>334</v>
      </c>
      <c r="V148" s="552" t="s">
        <v>335</v>
      </c>
    </row>
    <row r="149" spans="1:71 16383:16383" x14ac:dyDescent="0.25">
      <c r="N149" s="555"/>
      <c r="O149" s="556"/>
      <c r="P149" s="557"/>
      <c r="Q149" s="557"/>
      <c r="R149" s="557"/>
      <c r="S149" s="547"/>
      <c r="T149" s="549"/>
      <c r="U149" s="551"/>
      <c r="V149" s="553"/>
    </row>
    <row r="150" spans="1:71 16383:16383" ht="16.5" x14ac:dyDescent="0.25">
      <c r="N150" s="293"/>
      <c r="O150" s="294"/>
      <c r="P150" s="295"/>
      <c r="Q150" s="295"/>
      <c r="R150" s="295"/>
      <c r="S150" s="296"/>
      <c r="T150" s="290"/>
      <c r="U150" s="291"/>
      <c r="V150" s="292"/>
    </row>
    <row r="151" spans="1:71 16383:16383" s="173" customFormat="1" ht="15.75" customHeight="1" x14ac:dyDescent="0.25">
      <c r="A151" s="514"/>
      <c r="B151" s="515"/>
      <c r="C151" s="515"/>
      <c r="D151" s="515"/>
      <c r="E151" s="516"/>
      <c r="F151" s="523" t="s">
        <v>489</v>
      </c>
      <c r="G151" s="524"/>
      <c r="H151" s="524"/>
      <c r="I151" s="524"/>
      <c r="J151" s="524"/>
      <c r="K151" s="524"/>
      <c r="L151" s="524"/>
      <c r="M151" s="524"/>
      <c r="N151" s="524"/>
      <c r="O151" s="524"/>
      <c r="P151" s="524"/>
      <c r="Q151" s="524"/>
      <c r="R151" s="524"/>
      <c r="S151" s="525"/>
      <c r="T151" s="532" t="s">
        <v>490</v>
      </c>
      <c r="U151" s="532"/>
      <c r="V151" s="532"/>
      <c r="W151" s="172"/>
      <c r="XFC151" s="173" t="s">
        <v>491</v>
      </c>
    </row>
    <row r="152" spans="1:71 16383:16383" s="173" customFormat="1" ht="15.75" customHeight="1" x14ac:dyDescent="0.25">
      <c r="A152" s="517"/>
      <c r="B152" s="518"/>
      <c r="C152" s="518"/>
      <c r="D152" s="518"/>
      <c r="E152" s="519"/>
      <c r="F152" s="526"/>
      <c r="G152" s="527"/>
      <c r="H152" s="527"/>
      <c r="I152" s="527"/>
      <c r="J152" s="527"/>
      <c r="K152" s="527"/>
      <c r="L152" s="527"/>
      <c r="M152" s="527"/>
      <c r="N152" s="527"/>
      <c r="O152" s="527"/>
      <c r="P152" s="527"/>
      <c r="Q152" s="527"/>
      <c r="R152" s="527"/>
      <c r="S152" s="528"/>
      <c r="T152" s="532" t="s">
        <v>492</v>
      </c>
      <c r="U152" s="532"/>
      <c r="V152" s="532"/>
      <c r="W152" s="172"/>
      <c r="XFC152" s="173" t="s">
        <v>241</v>
      </c>
    </row>
    <row r="153" spans="1:71 16383:16383" s="173" customFormat="1" ht="15.75" customHeight="1" x14ac:dyDescent="0.25">
      <c r="A153" s="517"/>
      <c r="B153" s="518"/>
      <c r="C153" s="518"/>
      <c r="D153" s="518"/>
      <c r="E153" s="519"/>
      <c r="F153" s="526"/>
      <c r="G153" s="527"/>
      <c r="H153" s="527"/>
      <c r="I153" s="527"/>
      <c r="J153" s="527"/>
      <c r="K153" s="527"/>
      <c r="L153" s="527"/>
      <c r="M153" s="527"/>
      <c r="N153" s="527"/>
      <c r="O153" s="527"/>
      <c r="P153" s="527"/>
      <c r="Q153" s="527"/>
      <c r="R153" s="527"/>
      <c r="S153" s="528"/>
      <c r="T153" s="532" t="s">
        <v>493</v>
      </c>
      <c r="U153" s="532"/>
      <c r="V153" s="532"/>
      <c r="W153" s="172"/>
      <c r="XFC153" s="173" t="s">
        <v>243</v>
      </c>
    </row>
    <row r="154" spans="1:71 16383:16383" s="173" customFormat="1" ht="15.75" customHeight="1" x14ac:dyDescent="0.25">
      <c r="A154" s="520"/>
      <c r="B154" s="521"/>
      <c r="C154" s="521"/>
      <c r="D154" s="521"/>
      <c r="E154" s="522"/>
      <c r="F154" s="529"/>
      <c r="G154" s="530"/>
      <c r="H154" s="530"/>
      <c r="I154" s="530"/>
      <c r="J154" s="530"/>
      <c r="K154" s="530"/>
      <c r="L154" s="530"/>
      <c r="M154" s="530"/>
      <c r="N154" s="530"/>
      <c r="O154" s="530"/>
      <c r="P154" s="530"/>
      <c r="Q154" s="530"/>
      <c r="R154" s="530"/>
      <c r="S154" s="531"/>
      <c r="T154" s="532" t="s">
        <v>494</v>
      </c>
      <c r="U154" s="532"/>
      <c r="V154" s="532"/>
      <c r="W154" s="172"/>
    </row>
    <row r="155" spans="1:71 16383:16383" ht="15.75" customHeight="1" x14ac:dyDescent="0.25"/>
    <row r="156" spans="1:71 16383:16383" ht="15.75" customHeight="1" x14ac:dyDescent="0.25">
      <c r="A156" s="494" t="s">
        <v>495</v>
      </c>
      <c r="B156" s="495"/>
      <c r="C156" s="495"/>
      <c r="D156" s="495"/>
      <c r="E156" s="496"/>
      <c r="F156" s="533" t="s">
        <v>685</v>
      </c>
      <c r="G156" s="534"/>
      <c r="H156" s="534"/>
      <c r="I156" s="534"/>
      <c r="J156" s="534"/>
      <c r="K156" s="534"/>
      <c r="L156" s="534"/>
      <c r="M156" s="534"/>
      <c r="N156" s="534"/>
      <c r="O156" s="534"/>
      <c r="P156" s="534"/>
      <c r="Q156" s="534"/>
      <c r="R156" s="534"/>
      <c r="S156" s="534"/>
      <c r="T156" s="534"/>
      <c r="U156" s="534"/>
      <c r="V156" s="535"/>
    </row>
    <row r="157" spans="1:71 16383:16383" ht="15.75" customHeight="1" x14ac:dyDescent="0.25">
      <c r="A157" s="500"/>
      <c r="B157" s="501"/>
      <c r="C157" s="501"/>
      <c r="D157" s="501"/>
      <c r="E157" s="501"/>
      <c r="F157" s="501"/>
      <c r="G157" s="501"/>
      <c r="H157" s="501"/>
      <c r="I157" s="501"/>
      <c r="J157" s="501"/>
      <c r="K157" s="501"/>
      <c r="L157" s="501"/>
      <c r="M157" s="501"/>
      <c r="N157" s="501"/>
      <c r="O157" s="501"/>
      <c r="P157" s="501"/>
      <c r="Q157" s="501"/>
      <c r="R157" s="501"/>
      <c r="S157" s="501"/>
      <c r="T157" s="501"/>
      <c r="U157" s="501"/>
      <c r="V157" s="502"/>
    </row>
    <row r="158" spans="1:71 16383:16383" ht="15.75" customHeight="1" x14ac:dyDescent="0.25">
      <c r="A158" s="494" t="s">
        <v>497</v>
      </c>
      <c r="B158" s="495"/>
      <c r="C158" s="495"/>
      <c r="D158" s="495"/>
      <c r="E158" s="496"/>
      <c r="F158" s="543" t="s">
        <v>686</v>
      </c>
      <c r="G158" s="544"/>
      <c r="H158" s="544"/>
      <c r="I158" s="544"/>
      <c r="J158" s="544"/>
      <c r="K158" s="544"/>
      <c r="L158" s="544"/>
      <c r="M158" s="544"/>
      <c r="N158" s="544"/>
      <c r="O158" s="544"/>
      <c r="P158" s="544"/>
      <c r="Q158" s="544"/>
      <c r="R158" s="544"/>
      <c r="S158" s="544"/>
      <c r="T158" s="544"/>
      <c r="U158" s="544"/>
      <c r="V158" s="545"/>
    </row>
    <row r="159" spans="1:71 16383:16383" ht="15.75" customHeight="1" x14ac:dyDescent="0.25">
      <c r="A159" s="500"/>
      <c r="B159" s="501"/>
      <c r="C159" s="501"/>
      <c r="D159" s="501"/>
      <c r="E159" s="501"/>
      <c r="F159" s="501"/>
      <c r="G159" s="501"/>
      <c r="H159" s="501"/>
      <c r="I159" s="501"/>
      <c r="J159" s="501"/>
      <c r="K159" s="501"/>
      <c r="L159" s="501"/>
      <c r="M159" s="501"/>
      <c r="N159" s="501"/>
      <c r="O159" s="501"/>
      <c r="P159" s="501"/>
      <c r="Q159" s="501"/>
      <c r="R159" s="501"/>
      <c r="S159" s="501"/>
      <c r="T159" s="501"/>
      <c r="U159" s="501"/>
      <c r="V159" s="502"/>
    </row>
    <row r="160" spans="1:71 16383:16383" ht="15.75" customHeight="1" x14ac:dyDescent="0.25">
      <c r="A160" s="494" t="s">
        <v>239</v>
      </c>
      <c r="B160" s="495"/>
      <c r="C160" s="495"/>
      <c r="D160" s="495"/>
      <c r="E160" s="496"/>
      <c r="F160" s="540" t="s">
        <v>687</v>
      </c>
      <c r="G160" s="541"/>
      <c r="H160" s="541"/>
      <c r="I160" s="541"/>
      <c r="J160" s="541"/>
      <c r="K160" s="541"/>
      <c r="L160" s="541"/>
      <c r="M160" s="541"/>
      <c r="N160" s="541"/>
      <c r="O160" s="541"/>
      <c r="P160" s="541"/>
      <c r="Q160" s="541"/>
      <c r="R160" s="541"/>
      <c r="S160" s="541"/>
      <c r="T160" s="541"/>
      <c r="U160" s="541"/>
      <c r="V160" s="542"/>
    </row>
    <row r="161" spans="1:24" ht="15.75" x14ac:dyDescent="0.25">
      <c r="A161" s="500"/>
      <c r="B161" s="501"/>
      <c r="C161" s="501"/>
      <c r="D161" s="501"/>
      <c r="E161" s="501"/>
      <c r="F161" s="501"/>
      <c r="G161" s="501"/>
      <c r="H161" s="501"/>
      <c r="I161" s="501"/>
      <c r="J161" s="501"/>
      <c r="K161" s="501"/>
      <c r="L161" s="501"/>
      <c r="M161" s="501"/>
      <c r="N161" s="501"/>
      <c r="O161" s="501"/>
      <c r="P161" s="501"/>
      <c r="Q161" s="501"/>
      <c r="R161" s="501"/>
      <c r="S161" s="501"/>
      <c r="T161" s="501"/>
      <c r="U161" s="501"/>
      <c r="V161" s="502"/>
    </row>
    <row r="162" spans="1:24" ht="15.75" x14ac:dyDescent="0.25">
      <c r="A162" s="500"/>
      <c r="B162" s="501"/>
      <c r="C162" s="501"/>
      <c r="D162" s="501"/>
      <c r="E162" s="501"/>
      <c r="F162" s="501"/>
      <c r="G162" s="501"/>
      <c r="H162" s="501"/>
      <c r="I162" s="501"/>
      <c r="J162" s="501"/>
      <c r="K162" s="501"/>
      <c r="L162" s="501"/>
      <c r="M162" s="501"/>
      <c r="N162" s="501"/>
      <c r="O162" s="501"/>
      <c r="P162" s="501"/>
      <c r="Q162" s="501"/>
      <c r="R162" s="501"/>
      <c r="S162" s="501"/>
      <c r="T162" s="501"/>
      <c r="U162" s="501"/>
      <c r="V162" s="502"/>
    </row>
    <row r="163" spans="1:24" ht="16.5" x14ac:dyDescent="0.25">
      <c r="A163" s="503" t="s">
        <v>222</v>
      </c>
      <c r="B163" s="503"/>
      <c r="C163" s="503"/>
      <c r="D163" s="503"/>
      <c r="E163" s="503"/>
      <c r="F163" s="504" t="s">
        <v>223</v>
      </c>
      <c r="G163" s="505"/>
      <c r="H163" s="505"/>
      <c r="I163" s="505"/>
      <c r="J163" s="506"/>
      <c r="K163" s="488" t="s">
        <v>224</v>
      </c>
      <c r="L163" s="504" t="s">
        <v>225</v>
      </c>
      <c r="M163" s="505"/>
      <c r="N163" s="506"/>
      <c r="O163" s="488" t="s">
        <v>226</v>
      </c>
      <c r="P163" s="504" t="s">
        <v>227</v>
      </c>
      <c r="Q163" s="505"/>
      <c r="R163" s="506"/>
      <c r="S163" s="503" t="s">
        <v>228</v>
      </c>
      <c r="T163" s="503"/>
      <c r="U163" s="503"/>
      <c r="V163" s="503"/>
    </row>
    <row r="164" spans="1:24" ht="16.5" x14ac:dyDescent="0.25">
      <c r="A164" s="182" t="s">
        <v>229</v>
      </c>
      <c r="B164" s="507" t="s">
        <v>230</v>
      </c>
      <c r="C164" s="507" t="s">
        <v>231</v>
      </c>
      <c r="D164" s="507" t="s">
        <v>232</v>
      </c>
      <c r="E164" s="507" t="s">
        <v>233</v>
      </c>
      <c r="F164" s="508" t="s">
        <v>234</v>
      </c>
      <c r="G164" s="509"/>
      <c r="H164" s="509"/>
      <c r="I164" s="509"/>
      <c r="J164" s="510"/>
      <c r="K164" s="507"/>
      <c r="L164" s="508" t="s">
        <v>235</v>
      </c>
      <c r="M164" s="509"/>
      <c r="N164" s="510"/>
      <c r="O164" s="507"/>
      <c r="P164" s="508" t="s">
        <v>236</v>
      </c>
      <c r="Q164" s="509"/>
      <c r="R164" s="510"/>
      <c r="S164" s="488" t="s">
        <v>237</v>
      </c>
      <c r="T164" s="488" t="s">
        <v>238</v>
      </c>
      <c r="U164" s="488" t="s">
        <v>239</v>
      </c>
      <c r="V164" s="488" t="s">
        <v>240</v>
      </c>
    </row>
    <row r="165" spans="1:24" ht="33" x14ac:dyDescent="0.25">
      <c r="A165" s="183"/>
      <c r="B165" s="489"/>
      <c r="C165" s="489"/>
      <c r="D165" s="489"/>
      <c r="E165" s="489"/>
      <c r="F165" s="184" t="s">
        <v>241</v>
      </c>
      <c r="G165" s="184" t="s">
        <v>242</v>
      </c>
      <c r="H165" s="184" t="s">
        <v>243</v>
      </c>
      <c r="I165" s="184" t="s">
        <v>242</v>
      </c>
      <c r="J165" s="184" t="s">
        <v>244</v>
      </c>
      <c r="K165" s="489"/>
      <c r="L165" s="490" t="s">
        <v>500</v>
      </c>
      <c r="M165" s="491"/>
      <c r="N165" s="183" t="s">
        <v>244</v>
      </c>
      <c r="O165" s="489"/>
      <c r="P165" s="184" t="s">
        <v>245</v>
      </c>
      <c r="Q165" s="184" t="s">
        <v>238</v>
      </c>
      <c r="R165" s="184" t="s">
        <v>246</v>
      </c>
      <c r="S165" s="489"/>
      <c r="T165" s="489"/>
      <c r="U165" s="489"/>
      <c r="V165" s="489"/>
    </row>
    <row r="166" spans="1:24" ht="196.5" customHeight="1" x14ac:dyDescent="0.25">
      <c r="A166" s="143" t="s">
        <v>688</v>
      </c>
      <c r="B166" s="143" t="s">
        <v>689</v>
      </c>
      <c r="C166" s="143" t="s">
        <v>690</v>
      </c>
      <c r="D166" s="143" t="s">
        <v>691</v>
      </c>
      <c r="E166" s="144" t="s">
        <v>505</v>
      </c>
      <c r="F166" s="145">
        <v>2</v>
      </c>
      <c r="G166" s="145" t="s">
        <v>280</v>
      </c>
      <c r="H166" s="170">
        <v>4</v>
      </c>
      <c r="I166" s="170" t="s">
        <v>251</v>
      </c>
      <c r="J166" s="146" t="s">
        <v>264</v>
      </c>
      <c r="K166" s="157" t="s">
        <v>692</v>
      </c>
      <c r="L166" s="486" t="s">
        <v>243</v>
      </c>
      <c r="M166" s="487"/>
      <c r="N166" s="146" t="s">
        <v>252</v>
      </c>
      <c r="O166" s="156" t="s">
        <v>254</v>
      </c>
      <c r="P166" s="148" t="s">
        <v>693</v>
      </c>
      <c r="Q166" s="157" t="s">
        <v>694</v>
      </c>
      <c r="R166" s="139" t="s">
        <v>695</v>
      </c>
      <c r="S166" s="207">
        <v>43692</v>
      </c>
      <c r="T166" s="155" t="s">
        <v>696</v>
      </c>
      <c r="U166" s="208" t="s">
        <v>339</v>
      </c>
      <c r="V166" s="140" t="s">
        <v>697</v>
      </c>
    </row>
    <row r="167" spans="1:24" ht="187.5" customHeight="1" x14ac:dyDescent="0.25">
      <c r="A167" s="143" t="s">
        <v>698</v>
      </c>
      <c r="B167" s="143" t="s">
        <v>699</v>
      </c>
      <c r="C167" s="143" t="s">
        <v>700</v>
      </c>
      <c r="D167" s="143" t="s">
        <v>701</v>
      </c>
      <c r="E167" s="144" t="s">
        <v>505</v>
      </c>
      <c r="F167" s="145">
        <v>4</v>
      </c>
      <c r="G167" s="145" t="s">
        <v>301</v>
      </c>
      <c r="H167" s="170">
        <v>2</v>
      </c>
      <c r="I167" s="170" t="s">
        <v>506</v>
      </c>
      <c r="J167" s="146" t="s">
        <v>264</v>
      </c>
      <c r="K167" s="157" t="s">
        <v>702</v>
      </c>
      <c r="L167" s="486" t="s">
        <v>241</v>
      </c>
      <c r="M167" s="487"/>
      <c r="N167" s="146" t="s">
        <v>265</v>
      </c>
      <c r="O167" s="156" t="s">
        <v>254</v>
      </c>
      <c r="P167" s="148" t="s">
        <v>693</v>
      </c>
      <c r="Q167" s="157" t="s">
        <v>703</v>
      </c>
      <c r="R167" s="157" t="s">
        <v>704</v>
      </c>
      <c r="S167" s="207">
        <v>43692</v>
      </c>
      <c r="T167" s="155" t="s">
        <v>705</v>
      </c>
      <c r="U167" s="208" t="s">
        <v>706</v>
      </c>
      <c r="V167" s="140" t="s">
        <v>707</v>
      </c>
      <c r="X167" t="s">
        <v>708</v>
      </c>
    </row>
    <row r="168" spans="1:24" ht="388.5" customHeight="1" x14ac:dyDescent="0.25">
      <c r="A168" s="143" t="s">
        <v>709</v>
      </c>
      <c r="B168" s="143" t="s">
        <v>710</v>
      </c>
      <c r="C168" s="143" t="s">
        <v>336</v>
      </c>
      <c r="D168" s="143" t="s">
        <v>711</v>
      </c>
      <c r="E168" s="144" t="s">
        <v>249</v>
      </c>
      <c r="F168" s="145">
        <v>1</v>
      </c>
      <c r="G168" s="145" t="s">
        <v>250</v>
      </c>
      <c r="H168" s="170">
        <v>20</v>
      </c>
      <c r="I168" s="170" t="s">
        <v>270</v>
      </c>
      <c r="J168" s="146" t="s">
        <v>265</v>
      </c>
      <c r="K168" s="150" t="s">
        <v>712</v>
      </c>
      <c r="L168" s="486" t="s">
        <v>243</v>
      </c>
      <c r="M168" s="487"/>
      <c r="N168" s="146" t="s">
        <v>708</v>
      </c>
      <c r="O168" s="156" t="s">
        <v>254</v>
      </c>
      <c r="P168" s="157" t="s">
        <v>337</v>
      </c>
      <c r="Q168" s="157" t="s">
        <v>338</v>
      </c>
      <c r="R168" s="157" t="s">
        <v>713</v>
      </c>
      <c r="S168" s="207">
        <v>43692</v>
      </c>
      <c r="T168" s="263" t="s">
        <v>714</v>
      </c>
      <c r="U168" s="208" t="s">
        <v>339</v>
      </c>
      <c r="V168" s="140" t="s">
        <v>715</v>
      </c>
    </row>
    <row r="169" spans="1:24" ht="41.25" customHeight="1" x14ac:dyDescent="0.25">
      <c r="A169" s="143"/>
      <c r="B169" s="143"/>
      <c r="C169" s="143"/>
      <c r="D169" s="143"/>
      <c r="E169" s="144"/>
      <c r="F169" s="145"/>
      <c r="G169" s="145"/>
      <c r="H169" s="170"/>
      <c r="I169" s="170"/>
      <c r="J169" s="170"/>
      <c r="K169" s="150"/>
      <c r="L169" s="486"/>
      <c r="M169" s="487"/>
      <c r="N169" s="170"/>
      <c r="O169" s="156"/>
      <c r="P169" s="157"/>
      <c r="Q169" s="157"/>
      <c r="R169" s="157"/>
      <c r="S169" s="207"/>
      <c r="T169" s="263"/>
      <c r="U169" s="208"/>
      <c r="V169" s="140"/>
    </row>
    <row r="170" spans="1:24" ht="15.75" customHeight="1" x14ac:dyDescent="0.25">
      <c r="A170" s="272"/>
      <c r="B170" s="273"/>
      <c r="C170" s="273"/>
      <c r="D170" s="273"/>
      <c r="E170" s="274"/>
      <c r="F170" s="275"/>
      <c r="G170" s="276"/>
      <c r="H170" s="277"/>
      <c r="I170" s="277"/>
      <c r="J170" s="277"/>
      <c r="K170" s="278"/>
      <c r="L170" s="279"/>
      <c r="M170" s="279"/>
      <c r="N170" s="277"/>
      <c r="O170" s="280"/>
      <c r="P170" s="281"/>
      <c r="Q170" s="281"/>
      <c r="R170" s="281"/>
      <c r="S170" s="282"/>
      <c r="T170" s="283"/>
      <c r="U170" s="284"/>
      <c r="V170" s="285"/>
    </row>
    <row r="171" spans="1:24" ht="15.75" customHeight="1" x14ac:dyDescent="0.25">
      <c r="A171" s="494" t="s">
        <v>495</v>
      </c>
      <c r="B171" s="495"/>
      <c r="C171" s="495"/>
      <c r="D171" s="495"/>
      <c r="E171" s="496"/>
      <c r="F171" s="533" t="s">
        <v>716</v>
      </c>
      <c r="G171" s="534"/>
      <c r="H171" s="534"/>
      <c r="I171" s="534"/>
      <c r="J171" s="534"/>
      <c r="K171" s="534"/>
      <c r="L171" s="534"/>
      <c r="M171" s="534"/>
      <c r="N171" s="534"/>
      <c r="O171" s="534"/>
      <c r="P171" s="534"/>
      <c r="Q171" s="534"/>
      <c r="R171" s="534"/>
      <c r="S171" s="534"/>
      <c r="T171" s="534"/>
      <c r="U171" s="534"/>
      <c r="V171" s="535"/>
    </row>
    <row r="172" spans="1:24" ht="15.75" customHeight="1" x14ac:dyDescent="0.25">
      <c r="A172" s="500"/>
      <c r="B172" s="501"/>
      <c r="C172" s="501"/>
      <c r="D172" s="501"/>
      <c r="E172" s="501"/>
      <c r="F172" s="501"/>
      <c r="G172" s="501"/>
      <c r="H172" s="501"/>
      <c r="I172" s="501"/>
      <c r="J172" s="501"/>
      <c r="K172" s="501"/>
      <c r="L172" s="501"/>
      <c r="M172" s="501"/>
      <c r="N172" s="501"/>
      <c r="O172" s="501"/>
      <c r="P172" s="501"/>
      <c r="Q172" s="501"/>
      <c r="R172" s="501"/>
      <c r="S172" s="501"/>
      <c r="T172" s="501"/>
      <c r="U172" s="501"/>
      <c r="V172" s="502"/>
    </row>
    <row r="173" spans="1:24" ht="15.75" customHeight="1" x14ac:dyDescent="0.25">
      <c r="A173" s="494" t="s">
        <v>497</v>
      </c>
      <c r="B173" s="495"/>
      <c r="C173" s="495"/>
      <c r="D173" s="495"/>
      <c r="E173" s="496"/>
      <c r="F173" s="543" t="s">
        <v>686</v>
      </c>
      <c r="G173" s="544"/>
      <c r="H173" s="544"/>
      <c r="I173" s="544"/>
      <c r="J173" s="544"/>
      <c r="K173" s="544"/>
      <c r="L173" s="544"/>
      <c r="M173" s="544"/>
      <c r="N173" s="544"/>
      <c r="O173" s="544"/>
      <c r="P173" s="544"/>
      <c r="Q173" s="544"/>
      <c r="R173" s="544"/>
      <c r="S173" s="544"/>
      <c r="T173" s="544"/>
      <c r="U173" s="544"/>
      <c r="V173" s="545"/>
    </row>
    <row r="174" spans="1:24" ht="15.75" customHeight="1" x14ac:dyDescent="0.25">
      <c r="A174" s="500"/>
      <c r="B174" s="501"/>
      <c r="C174" s="501"/>
      <c r="D174" s="501"/>
      <c r="E174" s="501"/>
      <c r="F174" s="501"/>
      <c r="G174" s="501"/>
      <c r="H174" s="501"/>
      <c r="I174" s="501"/>
      <c r="J174" s="501"/>
      <c r="K174" s="501"/>
      <c r="L174" s="501"/>
      <c r="M174" s="501"/>
      <c r="N174" s="501"/>
      <c r="O174" s="501"/>
      <c r="P174" s="501"/>
      <c r="Q174" s="501"/>
      <c r="R174" s="501"/>
      <c r="S174" s="501"/>
      <c r="T174" s="501"/>
      <c r="U174" s="501"/>
      <c r="V174" s="502"/>
    </row>
    <row r="175" spans="1:24" ht="15.75" customHeight="1" x14ac:dyDescent="0.25">
      <c r="A175" s="494" t="s">
        <v>239</v>
      </c>
      <c r="B175" s="495"/>
      <c r="C175" s="495"/>
      <c r="D175" s="495"/>
      <c r="E175" s="496"/>
      <c r="F175" s="540" t="s">
        <v>717</v>
      </c>
      <c r="G175" s="541"/>
      <c r="H175" s="541"/>
      <c r="I175" s="541"/>
      <c r="J175" s="541"/>
      <c r="K175" s="541"/>
      <c r="L175" s="541"/>
      <c r="M175" s="541"/>
      <c r="N175" s="541"/>
      <c r="O175" s="541"/>
      <c r="P175" s="541"/>
      <c r="Q175" s="541"/>
      <c r="R175" s="541"/>
      <c r="S175" s="541"/>
      <c r="T175" s="541"/>
      <c r="U175" s="541"/>
      <c r="V175" s="542"/>
    </row>
    <row r="176" spans="1:24" ht="15.75" customHeight="1" x14ac:dyDescent="0.25">
      <c r="A176" s="500"/>
      <c r="B176" s="501"/>
      <c r="C176" s="501"/>
      <c r="D176" s="501"/>
      <c r="E176" s="501"/>
      <c r="F176" s="501"/>
      <c r="G176" s="501"/>
      <c r="H176" s="501"/>
      <c r="I176" s="501"/>
      <c r="J176" s="501"/>
      <c r="K176" s="501"/>
      <c r="L176" s="501"/>
      <c r="M176" s="501"/>
      <c r="N176" s="501"/>
      <c r="O176" s="501"/>
      <c r="P176" s="501"/>
      <c r="Q176" s="501"/>
      <c r="R176" s="501"/>
      <c r="S176" s="501"/>
      <c r="T176" s="501"/>
      <c r="U176" s="501"/>
      <c r="V176" s="502"/>
    </row>
    <row r="177" spans="1:22" ht="15.75" customHeight="1" x14ac:dyDescent="0.25">
      <c r="A177" s="500"/>
      <c r="B177" s="501"/>
      <c r="C177" s="501"/>
      <c r="D177" s="501"/>
      <c r="E177" s="501"/>
      <c r="F177" s="501"/>
      <c r="G177" s="501"/>
      <c r="H177" s="501"/>
      <c r="I177" s="501"/>
      <c r="J177" s="501"/>
      <c r="K177" s="501"/>
      <c r="L177" s="501"/>
      <c r="M177" s="501"/>
      <c r="N177" s="501"/>
      <c r="O177" s="501"/>
      <c r="P177" s="501"/>
      <c r="Q177" s="501"/>
      <c r="R177" s="501"/>
      <c r="S177" s="501"/>
      <c r="T177" s="501"/>
      <c r="U177" s="501"/>
      <c r="V177" s="502"/>
    </row>
    <row r="178" spans="1:22" ht="16.5" x14ac:dyDescent="0.25">
      <c r="A178" s="503" t="s">
        <v>222</v>
      </c>
      <c r="B178" s="503"/>
      <c r="C178" s="503"/>
      <c r="D178" s="503"/>
      <c r="E178" s="503"/>
      <c r="F178" s="504" t="s">
        <v>223</v>
      </c>
      <c r="G178" s="505"/>
      <c r="H178" s="505"/>
      <c r="I178" s="505"/>
      <c r="J178" s="506"/>
      <c r="K178" s="488" t="s">
        <v>224</v>
      </c>
      <c r="L178" s="504" t="s">
        <v>225</v>
      </c>
      <c r="M178" s="505"/>
      <c r="N178" s="506"/>
      <c r="O178" s="488" t="s">
        <v>226</v>
      </c>
      <c r="P178" s="504" t="s">
        <v>227</v>
      </c>
      <c r="Q178" s="505"/>
      <c r="R178" s="506"/>
      <c r="S178" s="503" t="s">
        <v>228</v>
      </c>
      <c r="T178" s="503"/>
      <c r="U178" s="503"/>
      <c r="V178" s="503"/>
    </row>
    <row r="179" spans="1:22" ht="16.5" x14ac:dyDescent="0.25">
      <c r="A179" s="182" t="s">
        <v>229</v>
      </c>
      <c r="B179" s="507" t="s">
        <v>230</v>
      </c>
      <c r="C179" s="507" t="s">
        <v>231</v>
      </c>
      <c r="D179" s="507" t="s">
        <v>232</v>
      </c>
      <c r="E179" s="507" t="s">
        <v>233</v>
      </c>
      <c r="F179" s="508" t="s">
        <v>234</v>
      </c>
      <c r="G179" s="509"/>
      <c r="H179" s="509"/>
      <c r="I179" s="509"/>
      <c r="J179" s="510"/>
      <c r="K179" s="507"/>
      <c r="L179" s="508" t="s">
        <v>235</v>
      </c>
      <c r="M179" s="509"/>
      <c r="N179" s="510"/>
      <c r="O179" s="507"/>
      <c r="P179" s="508" t="s">
        <v>236</v>
      </c>
      <c r="Q179" s="509"/>
      <c r="R179" s="510"/>
      <c r="S179" s="488" t="s">
        <v>237</v>
      </c>
      <c r="T179" s="488" t="s">
        <v>238</v>
      </c>
      <c r="U179" s="488" t="s">
        <v>239</v>
      </c>
      <c r="V179" s="488" t="s">
        <v>240</v>
      </c>
    </row>
    <row r="180" spans="1:22" ht="33" x14ac:dyDescent="0.25">
      <c r="A180" s="183"/>
      <c r="B180" s="489"/>
      <c r="C180" s="489"/>
      <c r="D180" s="489"/>
      <c r="E180" s="489"/>
      <c r="F180" s="184" t="s">
        <v>241</v>
      </c>
      <c r="G180" s="184" t="s">
        <v>242</v>
      </c>
      <c r="H180" s="184" t="s">
        <v>243</v>
      </c>
      <c r="I180" s="184" t="s">
        <v>242</v>
      </c>
      <c r="J180" s="184" t="s">
        <v>244</v>
      </c>
      <c r="K180" s="489"/>
      <c r="L180" s="490" t="s">
        <v>500</v>
      </c>
      <c r="M180" s="491"/>
      <c r="N180" s="183" t="s">
        <v>244</v>
      </c>
      <c r="O180" s="489"/>
      <c r="P180" s="184" t="s">
        <v>245</v>
      </c>
      <c r="Q180" s="184" t="s">
        <v>238</v>
      </c>
      <c r="R180" s="184" t="s">
        <v>246</v>
      </c>
      <c r="S180" s="489"/>
      <c r="T180" s="489"/>
      <c r="U180" s="489"/>
      <c r="V180" s="489"/>
    </row>
    <row r="181" spans="1:22" ht="151.5" customHeight="1" x14ac:dyDescent="0.25">
      <c r="A181" s="144" t="s">
        <v>340</v>
      </c>
      <c r="B181" s="144" t="s">
        <v>341</v>
      </c>
      <c r="C181" s="144" t="s">
        <v>342</v>
      </c>
      <c r="D181" s="144" t="s">
        <v>343</v>
      </c>
      <c r="E181" s="144" t="s">
        <v>249</v>
      </c>
      <c r="F181" s="144">
        <v>2</v>
      </c>
      <c r="G181" s="144" t="s">
        <v>280</v>
      </c>
      <c r="H181" s="170">
        <v>20</v>
      </c>
      <c r="I181" s="170" t="s">
        <v>270</v>
      </c>
      <c r="J181" s="146" t="s">
        <v>264</v>
      </c>
      <c r="K181" s="140" t="s">
        <v>344</v>
      </c>
      <c r="L181" s="486" t="s">
        <v>243</v>
      </c>
      <c r="M181" s="487"/>
      <c r="N181" s="146" t="s">
        <v>252</v>
      </c>
      <c r="O181" s="148" t="s">
        <v>254</v>
      </c>
      <c r="P181" s="139" t="s">
        <v>345</v>
      </c>
      <c r="Q181" s="140" t="s">
        <v>346</v>
      </c>
      <c r="R181" s="140" t="s">
        <v>347</v>
      </c>
      <c r="S181" s="264">
        <v>43677</v>
      </c>
      <c r="T181" s="139" t="s">
        <v>718</v>
      </c>
      <c r="U181" s="139" t="s">
        <v>719</v>
      </c>
      <c r="V181" s="140" t="s">
        <v>348</v>
      </c>
    </row>
    <row r="182" spans="1:22" ht="280.5" customHeight="1" x14ac:dyDescent="0.25">
      <c r="A182" s="144" t="s">
        <v>349</v>
      </c>
      <c r="B182" s="144" t="s">
        <v>350</v>
      </c>
      <c r="C182" s="144" t="s">
        <v>351</v>
      </c>
      <c r="D182" s="144" t="s">
        <v>352</v>
      </c>
      <c r="E182" s="144" t="s">
        <v>249</v>
      </c>
      <c r="F182" s="144">
        <v>1</v>
      </c>
      <c r="G182" s="144" t="s">
        <v>250</v>
      </c>
      <c r="H182" s="170">
        <v>20</v>
      </c>
      <c r="I182" s="170" t="s">
        <v>270</v>
      </c>
      <c r="J182" s="146" t="s">
        <v>265</v>
      </c>
      <c r="K182" s="140" t="s">
        <v>353</v>
      </c>
      <c r="L182" s="486" t="s">
        <v>243</v>
      </c>
      <c r="M182" s="487"/>
      <c r="N182" s="146" t="s">
        <v>252</v>
      </c>
      <c r="O182" s="148" t="s">
        <v>254</v>
      </c>
      <c r="P182" s="139" t="s">
        <v>345</v>
      </c>
      <c r="Q182" s="140" t="s">
        <v>354</v>
      </c>
      <c r="R182" s="140" t="s">
        <v>720</v>
      </c>
      <c r="S182" s="264">
        <v>43677</v>
      </c>
      <c r="T182" s="139" t="s">
        <v>721</v>
      </c>
      <c r="U182" s="139" t="s">
        <v>719</v>
      </c>
      <c r="V182" s="197"/>
    </row>
    <row r="183" spans="1:22" ht="235.5" customHeight="1" x14ac:dyDescent="0.25">
      <c r="A183" s="144" t="s">
        <v>722</v>
      </c>
      <c r="B183" s="144" t="s">
        <v>723</v>
      </c>
      <c r="C183" s="144" t="s">
        <v>724</v>
      </c>
      <c r="D183" s="144" t="s">
        <v>725</v>
      </c>
      <c r="E183" s="144" t="s">
        <v>505</v>
      </c>
      <c r="F183" s="144">
        <v>4</v>
      </c>
      <c r="G183" s="144" t="s">
        <v>301</v>
      </c>
      <c r="H183" s="170">
        <v>5</v>
      </c>
      <c r="I183" s="170" t="s">
        <v>270</v>
      </c>
      <c r="J183" s="146" t="s">
        <v>271</v>
      </c>
      <c r="K183" s="140" t="s">
        <v>726</v>
      </c>
      <c r="L183" s="486" t="s">
        <v>241</v>
      </c>
      <c r="M183" s="487"/>
      <c r="N183" s="146" t="s">
        <v>264</v>
      </c>
      <c r="O183" s="148" t="s">
        <v>727</v>
      </c>
      <c r="P183" s="139" t="s">
        <v>255</v>
      </c>
      <c r="Q183" s="140" t="s">
        <v>728</v>
      </c>
      <c r="R183" s="140" t="s">
        <v>729</v>
      </c>
      <c r="S183" s="264">
        <v>43677</v>
      </c>
      <c r="T183" s="361" t="s">
        <v>730</v>
      </c>
      <c r="U183" s="139" t="s">
        <v>719</v>
      </c>
      <c r="V183" s="197"/>
    </row>
    <row r="184" spans="1:22" ht="246.75" customHeight="1" x14ac:dyDescent="0.25">
      <c r="A184" s="144" t="s">
        <v>731</v>
      </c>
      <c r="B184" s="144" t="s">
        <v>732</v>
      </c>
      <c r="C184" s="144" t="s">
        <v>733</v>
      </c>
      <c r="D184" s="144" t="s">
        <v>734</v>
      </c>
      <c r="E184" s="144" t="s">
        <v>505</v>
      </c>
      <c r="F184" s="144">
        <v>3</v>
      </c>
      <c r="G184" s="144" t="s">
        <v>263</v>
      </c>
      <c r="H184" s="170">
        <v>4</v>
      </c>
      <c r="I184" s="170" t="s">
        <v>251</v>
      </c>
      <c r="J184" s="146" t="s">
        <v>271</v>
      </c>
      <c r="K184" s="140" t="s">
        <v>735</v>
      </c>
      <c r="L184" s="486"/>
      <c r="M184" s="487"/>
      <c r="N184" s="146" t="s">
        <v>265</v>
      </c>
      <c r="O184" s="148" t="s">
        <v>254</v>
      </c>
      <c r="P184" s="139" t="s">
        <v>255</v>
      </c>
      <c r="Q184" s="140" t="s">
        <v>736</v>
      </c>
      <c r="R184" s="140" t="s">
        <v>737</v>
      </c>
      <c r="S184" s="264">
        <v>43677</v>
      </c>
      <c r="T184" s="361" t="s">
        <v>738</v>
      </c>
      <c r="U184" s="139" t="s">
        <v>719</v>
      </c>
      <c r="V184" s="197"/>
    </row>
    <row r="185" spans="1:22" ht="15.75" x14ac:dyDescent="0.25">
      <c r="A185" s="500"/>
      <c r="B185" s="501"/>
      <c r="C185" s="501"/>
      <c r="D185" s="501"/>
      <c r="E185" s="501"/>
      <c r="F185" s="501"/>
      <c r="G185" s="501"/>
      <c r="H185" s="501"/>
      <c r="I185" s="501"/>
      <c r="J185" s="501"/>
      <c r="K185" s="501"/>
      <c r="L185" s="501"/>
      <c r="M185" s="501"/>
      <c r="N185" s="501"/>
      <c r="O185" s="501"/>
      <c r="P185" s="501"/>
      <c r="Q185" s="501"/>
      <c r="R185" s="501"/>
      <c r="S185" s="501"/>
      <c r="T185" s="501"/>
      <c r="U185" s="501"/>
      <c r="V185" s="502"/>
    </row>
    <row r="186" spans="1:22" ht="15.75" customHeight="1" x14ac:dyDescent="0.25">
      <c r="A186" s="494" t="s">
        <v>495</v>
      </c>
      <c r="B186" s="495"/>
      <c r="C186" s="495"/>
      <c r="D186" s="495"/>
      <c r="E186" s="496"/>
      <c r="F186" s="533" t="s">
        <v>739</v>
      </c>
      <c r="G186" s="534"/>
      <c r="H186" s="534"/>
      <c r="I186" s="534"/>
      <c r="J186" s="534"/>
      <c r="K186" s="534"/>
      <c r="L186" s="534"/>
      <c r="M186" s="534"/>
      <c r="N186" s="534"/>
      <c r="O186" s="534"/>
      <c r="P186" s="534"/>
      <c r="Q186" s="534"/>
      <c r="R186" s="534"/>
      <c r="S186" s="534"/>
      <c r="T186" s="534"/>
      <c r="U186" s="534"/>
      <c r="V186" s="535"/>
    </row>
    <row r="187" spans="1:22" ht="15.75" customHeight="1" x14ac:dyDescent="0.25">
      <c r="A187" s="500"/>
      <c r="B187" s="501"/>
      <c r="C187" s="501"/>
      <c r="D187" s="501"/>
      <c r="E187" s="501"/>
      <c r="F187" s="501"/>
      <c r="G187" s="501"/>
      <c r="H187" s="501"/>
      <c r="I187" s="501"/>
      <c r="J187" s="501"/>
      <c r="K187" s="501"/>
      <c r="L187" s="501"/>
      <c r="M187" s="501"/>
      <c r="N187" s="501"/>
      <c r="O187" s="501"/>
      <c r="P187" s="501"/>
      <c r="Q187" s="501"/>
      <c r="R187" s="501"/>
      <c r="S187" s="501"/>
      <c r="T187" s="501"/>
      <c r="U187" s="501"/>
      <c r="V187" s="502"/>
    </row>
    <row r="188" spans="1:22" ht="15.75" customHeight="1" x14ac:dyDescent="0.25">
      <c r="A188" s="494" t="s">
        <v>497</v>
      </c>
      <c r="B188" s="495"/>
      <c r="C188" s="495"/>
      <c r="D188" s="495"/>
      <c r="E188" s="496"/>
      <c r="F188" s="543" t="s">
        <v>740</v>
      </c>
      <c r="G188" s="544"/>
      <c r="H188" s="544"/>
      <c r="I188" s="544"/>
      <c r="J188" s="544"/>
      <c r="K188" s="544"/>
      <c r="L188" s="544"/>
      <c r="M188" s="544"/>
      <c r="N188" s="544"/>
      <c r="O188" s="544"/>
      <c r="P188" s="544"/>
      <c r="Q188" s="544"/>
      <c r="R188" s="544"/>
      <c r="S188" s="544"/>
      <c r="T188" s="544"/>
      <c r="U188" s="544"/>
      <c r="V188" s="545"/>
    </row>
    <row r="189" spans="1:22" ht="15.75" customHeight="1" x14ac:dyDescent="0.25">
      <c r="A189" s="500"/>
      <c r="B189" s="501"/>
      <c r="C189" s="501"/>
      <c r="D189" s="501"/>
      <c r="E189" s="501"/>
      <c r="F189" s="501"/>
      <c r="G189" s="501"/>
      <c r="H189" s="501"/>
      <c r="I189" s="501"/>
      <c r="J189" s="501"/>
      <c r="K189" s="501"/>
      <c r="L189" s="501"/>
      <c r="M189" s="501"/>
      <c r="N189" s="501"/>
      <c r="O189" s="501"/>
      <c r="P189" s="501"/>
      <c r="Q189" s="501"/>
      <c r="R189" s="501"/>
      <c r="S189" s="501"/>
      <c r="T189" s="501"/>
      <c r="U189" s="501"/>
      <c r="V189" s="502"/>
    </row>
    <row r="190" spans="1:22" ht="15.75" customHeight="1" x14ac:dyDescent="0.25">
      <c r="A190" s="494" t="s">
        <v>239</v>
      </c>
      <c r="B190" s="495"/>
      <c r="C190" s="495"/>
      <c r="D190" s="495"/>
      <c r="E190" s="496"/>
      <c r="F190" s="540" t="s">
        <v>741</v>
      </c>
      <c r="G190" s="541"/>
      <c r="H190" s="541"/>
      <c r="I190" s="541"/>
      <c r="J190" s="541"/>
      <c r="K190" s="541"/>
      <c r="L190" s="541"/>
      <c r="M190" s="541"/>
      <c r="N190" s="541"/>
      <c r="O190" s="541"/>
      <c r="P190" s="541"/>
      <c r="Q190" s="541"/>
      <c r="R190" s="541"/>
      <c r="S190" s="541"/>
      <c r="T190" s="541"/>
      <c r="U190" s="541"/>
      <c r="V190" s="542"/>
    </row>
    <row r="191" spans="1:22" ht="15.75" x14ac:dyDescent="0.25">
      <c r="A191" s="500"/>
      <c r="B191" s="501"/>
      <c r="C191" s="501"/>
      <c r="D191" s="501"/>
      <c r="E191" s="501"/>
      <c r="F191" s="501"/>
      <c r="G191" s="501"/>
      <c r="H191" s="501"/>
      <c r="I191" s="501"/>
      <c r="J191" s="501"/>
      <c r="K191" s="501"/>
      <c r="L191" s="501"/>
      <c r="M191" s="501"/>
      <c r="N191" s="501"/>
      <c r="O191" s="501"/>
      <c r="P191" s="501"/>
      <c r="Q191" s="501"/>
      <c r="R191" s="501"/>
      <c r="S191" s="501"/>
      <c r="T191" s="501"/>
      <c r="U191" s="501"/>
      <c r="V191" s="502"/>
    </row>
    <row r="192" spans="1:22" ht="15.75" x14ac:dyDescent="0.25">
      <c r="A192" s="500"/>
      <c r="B192" s="501"/>
      <c r="C192" s="501"/>
      <c r="D192" s="501"/>
      <c r="E192" s="501"/>
      <c r="F192" s="501"/>
      <c r="G192" s="501"/>
      <c r="H192" s="501"/>
      <c r="I192" s="501"/>
      <c r="J192" s="501"/>
      <c r="K192" s="501"/>
      <c r="L192" s="501"/>
      <c r="M192" s="501"/>
      <c r="N192" s="501"/>
      <c r="O192" s="501"/>
      <c r="P192" s="501"/>
      <c r="Q192" s="501"/>
      <c r="R192" s="501"/>
      <c r="S192" s="501"/>
      <c r="T192" s="501"/>
      <c r="U192" s="501"/>
      <c r="V192" s="502"/>
    </row>
    <row r="193" spans="1:22" ht="16.5" x14ac:dyDescent="0.25">
      <c r="A193" s="503" t="s">
        <v>222</v>
      </c>
      <c r="B193" s="503"/>
      <c r="C193" s="503"/>
      <c r="D193" s="503"/>
      <c r="E193" s="503"/>
      <c r="F193" s="504" t="s">
        <v>223</v>
      </c>
      <c r="G193" s="505"/>
      <c r="H193" s="505"/>
      <c r="I193" s="505"/>
      <c r="J193" s="506"/>
      <c r="K193" s="488" t="s">
        <v>224</v>
      </c>
      <c r="L193" s="504" t="s">
        <v>225</v>
      </c>
      <c r="M193" s="505"/>
      <c r="N193" s="506"/>
      <c r="O193" s="488" t="s">
        <v>226</v>
      </c>
      <c r="P193" s="504" t="s">
        <v>227</v>
      </c>
      <c r="Q193" s="505"/>
      <c r="R193" s="506"/>
      <c r="S193" s="503" t="s">
        <v>228</v>
      </c>
      <c r="T193" s="503"/>
      <c r="U193" s="503"/>
      <c r="V193" s="503"/>
    </row>
    <row r="194" spans="1:22" ht="16.5" x14ac:dyDescent="0.25">
      <c r="A194" s="182" t="s">
        <v>229</v>
      </c>
      <c r="B194" s="507" t="s">
        <v>230</v>
      </c>
      <c r="C194" s="507" t="s">
        <v>231</v>
      </c>
      <c r="D194" s="507" t="s">
        <v>232</v>
      </c>
      <c r="E194" s="507" t="s">
        <v>233</v>
      </c>
      <c r="F194" s="508" t="s">
        <v>234</v>
      </c>
      <c r="G194" s="509"/>
      <c r="H194" s="509"/>
      <c r="I194" s="509"/>
      <c r="J194" s="510"/>
      <c r="K194" s="507"/>
      <c r="L194" s="508" t="s">
        <v>235</v>
      </c>
      <c r="M194" s="509"/>
      <c r="N194" s="510"/>
      <c r="O194" s="507"/>
      <c r="P194" s="508" t="s">
        <v>236</v>
      </c>
      <c r="Q194" s="509"/>
      <c r="R194" s="510"/>
      <c r="S194" s="488" t="s">
        <v>237</v>
      </c>
      <c r="T194" s="488" t="s">
        <v>238</v>
      </c>
      <c r="U194" s="488" t="s">
        <v>239</v>
      </c>
      <c r="V194" s="488" t="s">
        <v>240</v>
      </c>
    </row>
    <row r="195" spans="1:22" ht="33" x14ac:dyDescent="0.25">
      <c r="A195" s="183"/>
      <c r="B195" s="489"/>
      <c r="C195" s="489"/>
      <c r="D195" s="489"/>
      <c r="E195" s="489"/>
      <c r="F195" s="184" t="s">
        <v>241</v>
      </c>
      <c r="G195" s="184" t="s">
        <v>242</v>
      </c>
      <c r="H195" s="184" t="s">
        <v>243</v>
      </c>
      <c r="I195" s="184" t="s">
        <v>242</v>
      </c>
      <c r="J195" s="184" t="s">
        <v>244</v>
      </c>
      <c r="K195" s="489"/>
      <c r="L195" s="490" t="s">
        <v>500</v>
      </c>
      <c r="M195" s="491"/>
      <c r="N195" s="183" t="s">
        <v>244</v>
      </c>
      <c r="O195" s="489"/>
      <c r="P195" s="184" t="s">
        <v>245</v>
      </c>
      <c r="Q195" s="184" t="s">
        <v>238</v>
      </c>
      <c r="R195" s="184" t="s">
        <v>246</v>
      </c>
      <c r="S195" s="489"/>
      <c r="T195" s="489"/>
      <c r="U195" s="489"/>
      <c r="V195" s="489"/>
    </row>
    <row r="196" spans="1:22" ht="274.5" customHeight="1" x14ac:dyDescent="0.25">
      <c r="A196" s="144" t="s">
        <v>742</v>
      </c>
      <c r="B196" s="409" t="s">
        <v>743</v>
      </c>
      <c r="C196" s="144" t="s">
        <v>744</v>
      </c>
      <c r="D196" s="144" t="s">
        <v>745</v>
      </c>
      <c r="E196" s="144" t="s">
        <v>505</v>
      </c>
      <c r="F196" s="144">
        <v>3</v>
      </c>
      <c r="G196" s="144" t="s">
        <v>263</v>
      </c>
      <c r="H196" s="170">
        <v>4</v>
      </c>
      <c r="I196" s="170" t="s">
        <v>251</v>
      </c>
      <c r="J196" s="146" t="s">
        <v>271</v>
      </c>
      <c r="K196" s="140" t="s">
        <v>746</v>
      </c>
      <c r="L196" s="486" t="s">
        <v>243</v>
      </c>
      <c r="M196" s="487"/>
      <c r="N196" s="146" t="s">
        <v>264</v>
      </c>
      <c r="O196" s="148" t="s">
        <v>282</v>
      </c>
      <c r="P196" s="139" t="s">
        <v>360</v>
      </c>
      <c r="Q196" s="140" t="s">
        <v>747</v>
      </c>
      <c r="R196" s="140" t="s">
        <v>748</v>
      </c>
      <c r="S196" s="224">
        <v>43677</v>
      </c>
      <c r="T196" s="408" t="s">
        <v>749</v>
      </c>
      <c r="U196" s="208" t="s">
        <v>363</v>
      </c>
      <c r="V196" s="140" t="s">
        <v>750</v>
      </c>
    </row>
    <row r="197" spans="1:22" ht="248.25" customHeight="1" x14ac:dyDescent="0.25">
      <c r="A197" s="144" t="s">
        <v>751</v>
      </c>
      <c r="B197" s="144" t="s">
        <v>752</v>
      </c>
      <c r="C197" s="144" t="s">
        <v>753</v>
      </c>
      <c r="D197" s="144" t="s">
        <v>745</v>
      </c>
      <c r="E197" s="144" t="s">
        <v>505</v>
      </c>
      <c r="F197" s="144">
        <v>2</v>
      </c>
      <c r="G197" s="144" t="s">
        <v>280</v>
      </c>
      <c r="H197" s="170">
        <v>3</v>
      </c>
      <c r="I197" s="170" t="s">
        <v>281</v>
      </c>
      <c r="J197" s="146" t="s">
        <v>265</v>
      </c>
      <c r="K197" s="140" t="s">
        <v>754</v>
      </c>
      <c r="L197" s="486" t="s">
        <v>243</v>
      </c>
      <c r="M197" s="487"/>
      <c r="N197" s="146" t="s">
        <v>252</v>
      </c>
      <c r="O197" s="148" t="s">
        <v>282</v>
      </c>
      <c r="P197" s="139" t="s">
        <v>360</v>
      </c>
      <c r="Q197" s="140" t="s">
        <v>755</v>
      </c>
      <c r="R197" s="140" t="s">
        <v>756</v>
      </c>
      <c r="S197" s="224">
        <v>43677</v>
      </c>
      <c r="T197" s="265" t="s">
        <v>757</v>
      </c>
      <c r="U197" s="208" t="s">
        <v>363</v>
      </c>
      <c r="V197" s="140" t="s">
        <v>364</v>
      </c>
    </row>
    <row r="198" spans="1:22" ht="151.5" customHeight="1" x14ac:dyDescent="0.25">
      <c r="A198" s="144" t="s">
        <v>758</v>
      </c>
      <c r="B198" s="144" t="s">
        <v>759</v>
      </c>
      <c r="C198" s="144" t="s">
        <v>760</v>
      </c>
      <c r="D198" s="144" t="s">
        <v>761</v>
      </c>
      <c r="E198" s="144" t="s">
        <v>505</v>
      </c>
      <c r="F198" s="144">
        <v>1</v>
      </c>
      <c r="G198" s="144" t="s">
        <v>250</v>
      </c>
      <c r="H198" s="170">
        <v>3</v>
      </c>
      <c r="I198" s="170" t="s">
        <v>281</v>
      </c>
      <c r="J198" s="146" t="s">
        <v>265</v>
      </c>
      <c r="K198" s="140" t="s">
        <v>762</v>
      </c>
      <c r="L198" s="486" t="s">
        <v>243</v>
      </c>
      <c r="M198" s="487"/>
      <c r="N198" s="146" t="s">
        <v>252</v>
      </c>
      <c r="O198" s="148" t="s">
        <v>282</v>
      </c>
      <c r="P198" s="139" t="s">
        <v>360</v>
      </c>
      <c r="Q198" s="140" t="s">
        <v>763</v>
      </c>
      <c r="R198" s="140" t="s">
        <v>764</v>
      </c>
      <c r="S198" s="224">
        <v>43677</v>
      </c>
      <c r="T198" s="265" t="s">
        <v>765</v>
      </c>
      <c r="U198" s="208" t="s">
        <v>363</v>
      </c>
      <c r="V198" s="140" t="s">
        <v>766</v>
      </c>
    </row>
    <row r="199" spans="1:22" ht="147" customHeight="1" x14ac:dyDescent="0.25">
      <c r="A199" s="144" t="s">
        <v>767</v>
      </c>
      <c r="B199" s="144" t="s">
        <v>768</v>
      </c>
      <c r="C199" s="144" t="s">
        <v>769</v>
      </c>
      <c r="D199" s="144" t="s">
        <v>770</v>
      </c>
      <c r="E199" s="144" t="s">
        <v>505</v>
      </c>
      <c r="F199" s="144">
        <v>1</v>
      </c>
      <c r="G199" s="144" t="s">
        <v>250</v>
      </c>
      <c r="H199" s="170">
        <v>4</v>
      </c>
      <c r="I199" s="170" t="s">
        <v>251</v>
      </c>
      <c r="J199" s="146" t="s">
        <v>264</v>
      </c>
      <c r="K199" s="140" t="s">
        <v>771</v>
      </c>
      <c r="L199" s="486" t="s">
        <v>243</v>
      </c>
      <c r="M199" s="487"/>
      <c r="N199" s="146" t="s">
        <v>252</v>
      </c>
      <c r="O199" s="148" t="s">
        <v>282</v>
      </c>
      <c r="P199" s="139" t="s">
        <v>331</v>
      </c>
      <c r="Q199" s="140" t="s">
        <v>772</v>
      </c>
      <c r="R199" s="140" t="s">
        <v>773</v>
      </c>
      <c r="S199" s="224">
        <v>43646</v>
      </c>
      <c r="T199" s="265" t="s">
        <v>774</v>
      </c>
      <c r="U199" s="208" t="s">
        <v>363</v>
      </c>
      <c r="V199" s="140" t="s">
        <v>775</v>
      </c>
    </row>
    <row r="200" spans="1:22" ht="165" x14ac:dyDescent="0.25">
      <c r="A200" s="144" t="s">
        <v>355</v>
      </c>
      <c r="B200" s="144" t="s">
        <v>356</v>
      </c>
      <c r="C200" s="144" t="s">
        <v>357</v>
      </c>
      <c r="D200" s="144" t="s">
        <v>358</v>
      </c>
      <c r="E200" s="144" t="s">
        <v>249</v>
      </c>
      <c r="F200" s="144">
        <v>1</v>
      </c>
      <c r="G200" s="144" t="s">
        <v>250</v>
      </c>
      <c r="H200" s="170">
        <v>10</v>
      </c>
      <c r="I200" s="170" t="s">
        <v>251</v>
      </c>
      <c r="J200" s="146" t="s">
        <v>252</v>
      </c>
      <c r="K200" s="140" t="s">
        <v>359</v>
      </c>
      <c r="L200" s="486" t="s">
        <v>243</v>
      </c>
      <c r="M200" s="487"/>
      <c r="N200" s="146" t="s">
        <v>252</v>
      </c>
      <c r="O200" s="148" t="s">
        <v>282</v>
      </c>
      <c r="P200" s="139" t="s">
        <v>360</v>
      </c>
      <c r="Q200" s="140" t="s">
        <v>776</v>
      </c>
      <c r="R200" s="140" t="s">
        <v>361</v>
      </c>
      <c r="S200" s="224">
        <v>43677</v>
      </c>
      <c r="T200" s="265" t="s">
        <v>362</v>
      </c>
      <c r="U200" s="208" t="s">
        <v>363</v>
      </c>
      <c r="V200" s="140" t="s">
        <v>777</v>
      </c>
    </row>
    <row r="201" spans="1:22" ht="131.25" customHeight="1" x14ac:dyDescent="0.25">
      <c r="A201" s="144" t="s">
        <v>365</v>
      </c>
      <c r="B201" s="144" t="s">
        <v>778</v>
      </c>
      <c r="C201" s="144" t="s">
        <v>366</v>
      </c>
      <c r="D201" s="144" t="s">
        <v>358</v>
      </c>
      <c r="E201" s="144" t="s">
        <v>249</v>
      </c>
      <c r="F201" s="144">
        <v>1</v>
      </c>
      <c r="G201" s="144" t="s">
        <v>250</v>
      </c>
      <c r="H201" s="170">
        <v>10</v>
      </c>
      <c r="I201" s="170" t="s">
        <v>251</v>
      </c>
      <c r="J201" s="146" t="s">
        <v>252</v>
      </c>
      <c r="K201" s="140" t="s">
        <v>367</v>
      </c>
      <c r="L201" s="486" t="s">
        <v>243</v>
      </c>
      <c r="M201" s="487"/>
      <c r="N201" s="146" t="s">
        <v>252</v>
      </c>
      <c r="O201" s="148" t="s">
        <v>282</v>
      </c>
      <c r="P201" s="139" t="s">
        <v>360</v>
      </c>
      <c r="Q201" s="140" t="s">
        <v>368</v>
      </c>
      <c r="R201" s="140" t="s">
        <v>369</v>
      </c>
      <c r="S201" s="224">
        <v>43677</v>
      </c>
      <c r="T201" s="265" t="s">
        <v>779</v>
      </c>
      <c r="U201" s="208" t="s">
        <v>370</v>
      </c>
      <c r="V201" s="140" t="s">
        <v>364</v>
      </c>
    </row>
    <row r="202" spans="1:22" ht="15.75" x14ac:dyDescent="0.25">
      <c r="A202" s="500"/>
      <c r="B202" s="501"/>
      <c r="C202" s="501"/>
      <c r="D202" s="501"/>
      <c r="E202" s="501"/>
      <c r="F202" s="501"/>
      <c r="G202" s="501"/>
      <c r="H202" s="501"/>
      <c r="I202" s="501"/>
      <c r="J202" s="501"/>
      <c r="K202" s="501"/>
      <c r="L202" s="501"/>
      <c r="M202" s="501"/>
      <c r="N202" s="501"/>
      <c r="O202" s="501"/>
      <c r="P202" s="501"/>
      <c r="Q202" s="501"/>
      <c r="R202" s="501"/>
      <c r="S202" s="501"/>
      <c r="T202" s="501"/>
      <c r="U202" s="501"/>
      <c r="V202" s="502"/>
    </row>
    <row r="203" spans="1:22" ht="28.5" customHeight="1" x14ac:dyDescent="0.25">
      <c r="A203" s="494" t="s">
        <v>495</v>
      </c>
      <c r="B203" s="495"/>
      <c r="C203" s="495"/>
      <c r="D203" s="495"/>
      <c r="E203" s="496"/>
      <c r="F203" s="533" t="s">
        <v>780</v>
      </c>
      <c r="G203" s="534"/>
      <c r="H203" s="534"/>
      <c r="I203" s="534"/>
      <c r="J203" s="534"/>
      <c r="K203" s="534"/>
      <c r="L203" s="534"/>
      <c r="M203" s="534"/>
      <c r="N203" s="534"/>
      <c r="O203" s="534"/>
      <c r="P203" s="534"/>
      <c r="Q203" s="534"/>
      <c r="R203" s="534"/>
      <c r="S203" s="534"/>
      <c r="T203" s="534"/>
      <c r="U203" s="534"/>
      <c r="V203" s="535"/>
    </row>
    <row r="204" spans="1:22" ht="28.5" customHeight="1" x14ac:dyDescent="0.25">
      <c r="A204" s="500"/>
      <c r="B204" s="501"/>
      <c r="C204" s="501"/>
      <c r="D204" s="501"/>
      <c r="E204" s="501"/>
      <c r="F204" s="501"/>
      <c r="G204" s="501"/>
      <c r="H204" s="501"/>
      <c r="I204" s="501"/>
      <c r="J204" s="501"/>
      <c r="K204" s="501"/>
      <c r="L204" s="501"/>
      <c r="M204" s="501"/>
      <c r="N204" s="501"/>
      <c r="O204" s="501"/>
      <c r="P204" s="501"/>
      <c r="Q204" s="501"/>
      <c r="R204" s="501"/>
      <c r="S204" s="501"/>
      <c r="T204" s="501"/>
      <c r="U204" s="501"/>
      <c r="V204" s="502"/>
    </row>
    <row r="205" spans="1:22" ht="28.5" customHeight="1" x14ac:dyDescent="0.25">
      <c r="A205" s="494" t="s">
        <v>497</v>
      </c>
      <c r="B205" s="495"/>
      <c r="C205" s="495"/>
      <c r="D205" s="495"/>
      <c r="E205" s="496"/>
      <c r="F205" s="543" t="s">
        <v>781</v>
      </c>
      <c r="G205" s="544"/>
      <c r="H205" s="544"/>
      <c r="I205" s="544"/>
      <c r="J205" s="544"/>
      <c r="K205" s="544"/>
      <c r="L205" s="544"/>
      <c r="M205" s="544"/>
      <c r="N205" s="544"/>
      <c r="O205" s="544"/>
      <c r="P205" s="544"/>
      <c r="Q205" s="544"/>
      <c r="R205" s="544"/>
      <c r="S205" s="544"/>
      <c r="T205" s="544"/>
      <c r="U205" s="544"/>
      <c r="V205" s="545"/>
    </row>
    <row r="206" spans="1:22" ht="28.5" customHeight="1" x14ac:dyDescent="0.25">
      <c r="A206" s="500"/>
      <c r="B206" s="501"/>
      <c r="C206" s="501"/>
      <c r="D206" s="501"/>
      <c r="E206" s="501"/>
      <c r="F206" s="501"/>
      <c r="G206" s="501"/>
      <c r="H206" s="501"/>
      <c r="I206" s="501"/>
      <c r="J206" s="501"/>
      <c r="K206" s="501"/>
      <c r="L206" s="501"/>
      <c r="M206" s="501"/>
      <c r="N206" s="501"/>
      <c r="O206" s="501"/>
      <c r="P206" s="501"/>
      <c r="Q206" s="501"/>
      <c r="R206" s="501"/>
      <c r="S206" s="501"/>
      <c r="T206" s="501"/>
      <c r="U206" s="501"/>
      <c r="V206" s="502"/>
    </row>
    <row r="207" spans="1:22" ht="28.5" customHeight="1" x14ac:dyDescent="0.25">
      <c r="A207" s="494" t="s">
        <v>239</v>
      </c>
      <c r="B207" s="495"/>
      <c r="C207" s="495"/>
      <c r="D207" s="495"/>
      <c r="E207" s="496"/>
      <c r="F207" s="540" t="s">
        <v>782</v>
      </c>
      <c r="G207" s="541"/>
      <c r="H207" s="541"/>
      <c r="I207" s="541"/>
      <c r="J207" s="541"/>
      <c r="K207" s="541"/>
      <c r="L207" s="541"/>
      <c r="M207" s="541"/>
      <c r="N207" s="541"/>
      <c r="O207" s="541"/>
      <c r="P207" s="541"/>
      <c r="Q207" s="541"/>
      <c r="R207" s="541"/>
      <c r="S207" s="541"/>
      <c r="T207" s="541"/>
      <c r="U207" s="541"/>
      <c r="V207" s="542"/>
    </row>
    <row r="208" spans="1:22" ht="15.75" x14ac:dyDescent="0.25">
      <c r="A208" s="500"/>
      <c r="B208" s="501"/>
      <c r="C208" s="501"/>
      <c r="D208" s="501"/>
      <c r="E208" s="501"/>
      <c r="F208" s="501"/>
      <c r="G208" s="501"/>
      <c r="H208" s="501"/>
      <c r="I208" s="501"/>
      <c r="J208" s="501"/>
      <c r="K208" s="501"/>
      <c r="L208" s="501"/>
      <c r="M208" s="501"/>
      <c r="N208" s="501"/>
      <c r="O208" s="501"/>
      <c r="P208" s="501"/>
      <c r="Q208" s="501"/>
      <c r="R208" s="501"/>
      <c r="S208" s="501"/>
      <c r="T208" s="501"/>
      <c r="U208" s="501"/>
      <c r="V208" s="502"/>
    </row>
    <row r="209" spans="1:22" ht="15.75" x14ac:dyDescent="0.25">
      <c r="A209" s="500"/>
      <c r="B209" s="501"/>
      <c r="C209" s="501"/>
      <c r="D209" s="501"/>
      <c r="E209" s="501"/>
      <c r="F209" s="501"/>
      <c r="G209" s="501"/>
      <c r="H209" s="501"/>
      <c r="I209" s="501"/>
      <c r="J209" s="501"/>
      <c r="K209" s="501"/>
      <c r="L209" s="501"/>
      <c r="M209" s="501"/>
      <c r="N209" s="501"/>
      <c r="O209" s="501"/>
      <c r="P209" s="501"/>
      <c r="Q209" s="501"/>
      <c r="R209" s="501"/>
      <c r="S209" s="501"/>
      <c r="T209" s="501"/>
      <c r="U209" s="501"/>
      <c r="V209" s="502"/>
    </row>
    <row r="210" spans="1:22" ht="16.5" x14ac:dyDescent="0.25">
      <c r="A210" s="503" t="s">
        <v>222</v>
      </c>
      <c r="B210" s="503"/>
      <c r="C210" s="503"/>
      <c r="D210" s="503"/>
      <c r="E210" s="503"/>
      <c r="F210" s="504" t="s">
        <v>223</v>
      </c>
      <c r="G210" s="505"/>
      <c r="H210" s="505"/>
      <c r="I210" s="505"/>
      <c r="J210" s="506"/>
      <c r="K210" s="488" t="s">
        <v>224</v>
      </c>
      <c r="L210" s="504" t="s">
        <v>225</v>
      </c>
      <c r="M210" s="505"/>
      <c r="N210" s="506"/>
      <c r="O210" s="488" t="s">
        <v>226</v>
      </c>
      <c r="P210" s="504" t="s">
        <v>227</v>
      </c>
      <c r="Q210" s="505"/>
      <c r="R210" s="506"/>
      <c r="S210" s="503" t="s">
        <v>228</v>
      </c>
      <c r="T210" s="503"/>
      <c r="U210" s="503"/>
      <c r="V210" s="503"/>
    </row>
    <row r="211" spans="1:22" ht="16.5" x14ac:dyDescent="0.25">
      <c r="A211" s="182" t="s">
        <v>229</v>
      </c>
      <c r="B211" s="507" t="s">
        <v>230</v>
      </c>
      <c r="C211" s="507" t="s">
        <v>231</v>
      </c>
      <c r="D211" s="507" t="s">
        <v>232</v>
      </c>
      <c r="E211" s="507" t="s">
        <v>233</v>
      </c>
      <c r="F211" s="508" t="s">
        <v>234</v>
      </c>
      <c r="G211" s="509"/>
      <c r="H211" s="509"/>
      <c r="I211" s="509"/>
      <c r="J211" s="510"/>
      <c r="K211" s="507"/>
      <c r="L211" s="508" t="s">
        <v>235</v>
      </c>
      <c r="M211" s="509"/>
      <c r="N211" s="510"/>
      <c r="O211" s="507"/>
      <c r="P211" s="508" t="s">
        <v>236</v>
      </c>
      <c r="Q211" s="509"/>
      <c r="R211" s="510"/>
      <c r="S211" s="488" t="s">
        <v>237</v>
      </c>
      <c r="T211" s="488" t="s">
        <v>238</v>
      </c>
      <c r="U211" s="488" t="s">
        <v>239</v>
      </c>
      <c r="V211" s="488" t="s">
        <v>240</v>
      </c>
    </row>
    <row r="212" spans="1:22" ht="33" x14ac:dyDescent="0.25">
      <c r="A212" s="183"/>
      <c r="B212" s="489"/>
      <c r="C212" s="489"/>
      <c r="D212" s="489"/>
      <c r="E212" s="489"/>
      <c r="F212" s="184" t="s">
        <v>241</v>
      </c>
      <c r="G212" s="184" t="s">
        <v>242</v>
      </c>
      <c r="H212" s="184" t="s">
        <v>243</v>
      </c>
      <c r="I212" s="184" t="s">
        <v>242</v>
      </c>
      <c r="J212" s="184" t="s">
        <v>244</v>
      </c>
      <c r="K212" s="489"/>
      <c r="L212" s="490" t="s">
        <v>500</v>
      </c>
      <c r="M212" s="491"/>
      <c r="N212" s="183" t="s">
        <v>244</v>
      </c>
      <c r="O212" s="489"/>
      <c r="P212" s="184" t="s">
        <v>245</v>
      </c>
      <c r="Q212" s="184" t="s">
        <v>238</v>
      </c>
      <c r="R212" s="184" t="s">
        <v>246</v>
      </c>
      <c r="S212" s="489"/>
      <c r="T212" s="489"/>
      <c r="U212" s="489"/>
      <c r="V212" s="507"/>
    </row>
    <row r="213" spans="1:22" ht="174" customHeight="1" x14ac:dyDescent="0.25">
      <c r="A213" s="152" t="s">
        <v>783</v>
      </c>
      <c r="B213" s="144" t="s">
        <v>784</v>
      </c>
      <c r="C213" s="144" t="s">
        <v>785</v>
      </c>
      <c r="D213" s="144" t="s">
        <v>786</v>
      </c>
      <c r="E213" s="144" t="s">
        <v>505</v>
      </c>
      <c r="F213" s="145">
        <v>1</v>
      </c>
      <c r="G213" s="145" t="s">
        <v>250</v>
      </c>
      <c r="H213" s="170">
        <v>4</v>
      </c>
      <c r="I213" s="170" t="s">
        <v>251</v>
      </c>
      <c r="J213" s="146" t="s">
        <v>264</v>
      </c>
      <c r="K213" s="153" t="s">
        <v>787</v>
      </c>
      <c r="L213" s="486" t="s">
        <v>241</v>
      </c>
      <c r="M213" s="487"/>
      <c r="N213" s="146" t="s">
        <v>264</v>
      </c>
      <c r="O213" s="148" t="s">
        <v>273</v>
      </c>
      <c r="P213" s="139" t="s">
        <v>255</v>
      </c>
      <c r="Q213" s="154" t="s">
        <v>788</v>
      </c>
      <c r="R213" s="139" t="s">
        <v>789</v>
      </c>
      <c r="S213" s="194">
        <v>43692</v>
      </c>
      <c r="T213" s="171" t="s">
        <v>790</v>
      </c>
      <c r="U213" s="208" t="s">
        <v>782</v>
      </c>
      <c r="V213" s="266" t="s">
        <v>791</v>
      </c>
    </row>
    <row r="214" spans="1:22" ht="124.5" customHeight="1" x14ac:dyDescent="0.25">
      <c r="A214" s="267" t="s">
        <v>792</v>
      </c>
      <c r="B214" s="267" t="s">
        <v>793</v>
      </c>
      <c r="C214" s="267" t="s">
        <v>794</v>
      </c>
      <c r="D214" s="144" t="s">
        <v>795</v>
      </c>
      <c r="E214" s="144" t="s">
        <v>505</v>
      </c>
      <c r="F214" s="145">
        <v>1</v>
      </c>
      <c r="G214" s="145" t="s">
        <v>250</v>
      </c>
      <c r="H214" s="170">
        <v>5</v>
      </c>
      <c r="I214" s="268" t="s">
        <v>270</v>
      </c>
      <c r="J214" s="269" t="s">
        <v>264</v>
      </c>
      <c r="K214" s="140" t="s">
        <v>796</v>
      </c>
      <c r="L214" s="486" t="s">
        <v>241</v>
      </c>
      <c r="M214" s="487"/>
      <c r="N214" s="146" t="s">
        <v>264</v>
      </c>
      <c r="O214" s="148" t="s">
        <v>273</v>
      </c>
      <c r="P214" s="139" t="s">
        <v>255</v>
      </c>
      <c r="Q214" s="140" t="s">
        <v>797</v>
      </c>
      <c r="R214" s="140" t="s">
        <v>798</v>
      </c>
      <c r="S214" s="194">
        <v>43692</v>
      </c>
      <c r="T214" s="171" t="s">
        <v>799</v>
      </c>
      <c r="U214" s="208" t="s">
        <v>782</v>
      </c>
      <c r="V214" s="266" t="s">
        <v>800</v>
      </c>
    </row>
    <row r="215" spans="1:22" ht="117.75" customHeight="1" x14ac:dyDescent="0.25">
      <c r="A215" s="144" t="s">
        <v>801</v>
      </c>
      <c r="B215" s="144" t="s">
        <v>802</v>
      </c>
      <c r="C215" s="144" t="s">
        <v>803</v>
      </c>
      <c r="D215" s="144" t="s">
        <v>804</v>
      </c>
      <c r="E215" s="144" t="s">
        <v>505</v>
      </c>
      <c r="F215" s="145">
        <v>2</v>
      </c>
      <c r="G215" s="145" t="s">
        <v>280</v>
      </c>
      <c r="H215" s="170">
        <v>1</v>
      </c>
      <c r="I215" s="170" t="s">
        <v>805</v>
      </c>
      <c r="J215" s="146" t="s">
        <v>252</v>
      </c>
      <c r="K215" s="140" t="s">
        <v>375</v>
      </c>
      <c r="L215" s="486" t="s">
        <v>241</v>
      </c>
      <c r="M215" s="487"/>
      <c r="N215" s="146" t="s">
        <v>252</v>
      </c>
      <c r="O215" s="148" t="s">
        <v>330</v>
      </c>
      <c r="P215" s="139" t="s">
        <v>255</v>
      </c>
      <c r="Q215" s="140" t="s">
        <v>806</v>
      </c>
      <c r="R215" s="140" t="s">
        <v>807</v>
      </c>
      <c r="S215" s="194">
        <v>43692</v>
      </c>
      <c r="T215" s="171" t="s">
        <v>808</v>
      </c>
      <c r="U215" s="208" t="s">
        <v>782</v>
      </c>
      <c r="V215" s="266" t="s">
        <v>809</v>
      </c>
    </row>
    <row r="216" spans="1:22" ht="115.5" x14ac:dyDescent="0.25">
      <c r="A216" s="144" t="s">
        <v>371</v>
      </c>
      <c r="B216" s="144" t="s">
        <v>372</v>
      </c>
      <c r="C216" s="144" t="s">
        <v>373</v>
      </c>
      <c r="D216" s="144" t="s">
        <v>374</v>
      </c>
      <c r="E216" s="144" t="s">
        <v>249</v>
      </c>
      <c r="F216" s="145">
        <v>2</v>
      </c>
      <c r="G216" s="145" t="s">
        <v>280</v>
      </c>
      <c r="H216" s="170">
        <v>20</v>
      </c>
      <c r="I216" s="170" t="s">
        <v>270</v>
      </c>
      <c r="J216" s="146" t="s">
        <v>264</v>
      </c>
      <c r="K216" s="140" t="s">
        <v>375</v>
      </c>
      <c r="L216" s="486" t="s">
        <v>241</v>
      </c>
      <c r="M216" s="487"/>
      <c r="N216" s="146" t="s">
        <v>265</v>
      </c>
      <c r="O216" s="148" t="s">
        <v>330</v>
      </c>
      <c r="P216" s="139" t="s">
        <v>255</v>
      </c>
      <c r="Q216" s="140" t="s">
        <v>376</v>
      </c>
      <c r="R216" s="140" t="s">
        <v>377</v>
      </c>
      <c r="S216" s="194">
        <v>43692</v>
      </c>
      <c r="T216" s="171" t="s">
        <v>810</v>
      </c>
      <c r="U216" s="208" t="s">
        <v>782</v>
      </c>
      <c r="V216" s="140" t="s">
        <v>378</v>
      </c>
    </row>
    <row r="217" spans="1:22" ht="15.75" x14ac:dyDescent="0.25">
      <c r="A217" s="500"/>
      <c r="B217" s="501"/>
      <c r="C217" s="501"/>
      <c r="D217" s="501"/>
      <c r="E217" s="501"/>
      <c r="F217" s="501"/>
      <c r="G217" s="501"/>
      <c r="H217" s="501"/>
      <c r="I217" s="501"/>
      <c r="J217" s="501"/>
      <c r="K217" s="501"/>
      <c r="L217" s="501"/>
      <c r="M217" s="501"/>
      <c r="N217" s="501"/>
      <c r="O217" s="501"/>
      <c r="P217" s="501"/>
      <c r="Q217" s="501"/>
      <c r="R217" s="501"/>
      <c r="S217" s="501"/>
      <c r="T217" s="501"/>
      <c r="U217" s="501"/>
      <c r="V217" s="502"/>
    </row>
    <row r="218" spans="1:22" ht="15.75" customHeight="1" x14ac:dyDescent="0.25">
      <c r="A218" s="494" t="s">
        <v>495</v>
      </c>
      <c r="B218" s="495"/>
      <c r="C218" s="495"/>
      <c r="D218" s="495"/>
      <c r="E218" s="496"/>
      <c r="F218" s="533" t="s">
        <v>811</v>
      </c>
      <c r="G218" s="534"/>
      <c r="H218" s="534"/>
      <c r="I218" s="534"/>
      <c r="J218" s="534"/>
      <c r="K218" s="534"/>
      <c r="L218" s="534"/>
      <c r="M218" s="534"/>
      <c r="N218" s="534"/>
      <c r="O218" s="534"/>
      <c r="P218" s="534"/>
      <c r="Q218" s="534"/>
      <c r="R218" s="534"/>
      <c r="S218" s="534"/>
      <c r="T218" s="534"/>
      <c r="U218" s="534"/>
      <c r="V218" s="535"/>
    </row>
    <row r="219" spans="1:22" ht="15.75" customHeight="1" x14ac:dyDescent="0.25">
      <c r="A219" s="500"/>
      <c r="B219" s="501"/>
      <c r="C219" s="501"/>
      <c r="D219" s="501"/>
      <c r="E219" s="501"/>
      <c r="F219" s="501"/>
      <c r="G219" s="501"/>
      <c r="H219" s="501"/>
      <c r="I219" s="501"/>
      <c r="J219" s="501"/>
      <c r="K219" s="501"/>
      <c r="L219" s="501"/>
      <c r="M219" s="501"/>
      <c r="N219" s="501"/>
      <c r="O219" s="501"/>
      <c r="P219" s="501"/>
      <c r="Q219" s="501"/>
      <c r="R219" s="501"/>
      <c r="S219" s="501"/>
      <c r="T219" s="501"/>
      <c r="U219" s="501"/>
      <c r="V219" s="502"/>
    </row>
    <row r="220" spans="1:22" ht="15.75" customHeight="1" x14ac:dyDescent="0.25">
      <c r="A220" s="494" t="s">
        <v>497</v>
      </c>
      <c r="B220" s="495"/>
      <c r="C220" s="495"/>
      <c r="D220" s="495"/>
      <c r="E220" s="496"/>
      <c r="F220" s="543" t="s">
        <v>812</v>
      </c>
      <c r="G220" s="544"/>
      <c r="H220" s="544"/>
      <c r="I220" s="544"/>
      <c r="J220" s="544"/>
      <c r="K220" s="544"/>
      <c r="L220" s="544"/>
      <c r="M220" s="544"/>
      <c r="N220" s="544"/>
      <c r="O220" s="544"/>
      <c r="P220" s="544"/>
      <c r="Q220" s="544"/>
      <c r="R220" s="544"/>
      <c r="S220" s="544"/>
      <c r="T220" s="544"/>
      <c r="U220" s="544"/>
      <c r="V220" s="545"/>
    </row>
    <row r="221" spans="1:22" ht="15.75" customHeight="1" x14ac:dyDescent="0.25">
      <c r="A221" s="500"/>
      <c r="B221" s="501"/>
      <c r="C221" s="501"/>
      <c r="D221" s="501"/>
      <c r="E221" s="501"/>
      <c r="F221" s="501"/>
      <c r="G221" s="501"/>
      <c r="H221" s="501"/>
      <c r="I221" s="501"/>
      <c r="J221" s="501"/>
      <c r="K221" s="501"/>
      <c r="L221" s="501"/>
      <c r="M221" s="501"/>
      <c r="N221" s="501"/>
      <c r="O221" s="501"/>
      <c r="P221" s="501"/>
      <c r="Q221" s="501"/>
      <c r="R221" s="501"/>
      <c r="S221" s="501"/>
      <c r="T221" s="501"/>
      <c r="U221" s="501"/>
      <c r="V221" s="502"/>
    </row>
    <row r="222" spans="1:22" ht="15.75" customHeight="1" x14ac:dyDescent="0.25">
      <c r="A222" s="494" t="s">
        <v>239</v>
      </c>
      <c r="B222" s="495"/>
      <c r="C222" s="495"/>
      <c r="D222" s="495"/>
      <c r="E222" s="496"/>
      <c r="F222" s="540" t="s">
        <v>813</v>
      </c>
      <c r="G222" s="541"/>
      <c r="H222" s="541"/>
      <c r="I222" s="541"/>
      <c r="J222" s="541"/>
      <c r="K222" s="541"/>
      <c r="L222" s="541"/>
      <c r="M222" s="541"/>
      <c r="N222" s="541"/>
      <c r="O222" s="541"/>
      <c r="P222" s="541"/>
      <c r="Q222" s="541"/>
      <c r="R222" s="541"/>
      <c r="S222" s="541"/>
      <c r="T222" s="541"/>
      <c r="U222" s="541"/>
      <c r="V222" s="542"/>
    </row>
    <row r="223" spans="1:22" ht="15.75" x14ac:dyDescent="0.25">
      <c r="A223" s="500"/>
      <c r="B223" s="501"/>
      <c r="C223" s="501"/>
      <c r="D223" s="501"/>
      <c r="E223" s="501"/>
      <c r="F223" s="501"/>
      <c r="G223" s="501"/>
      <c r="H223" s="501"/>
      <c r="I223" s="501"/>
      <c r="J223" s="501"/>
      <c r="K223" s="501"/>
      <c r="L223" s="501"/>
      <c r="M223" s="501"/>
      <c r="N223" s="501"/>
      <c r="O223" s="501"/>
      <c r="P223" s="501"/>
      <c r="Q223" s="501"/>
      <c r="R223" s="501"/>
      <c r="S223" s="501"/>
      <c r="T223" s="501"/>
      <c r="U223" s="501"/>
      <c r="V223" s="502"/>
    </row>
    <row r="224" spans="1:22" ht="15.75" x14ac:dyDescent="0.25">
      <c r="A224" s="500"/>
      <c r="B224" s="501"/>
      <c r="C224" s="501"/>
      <c r="D224" s="501"/>
      <c r="E224" s="501"/>
      <c r="F224" s="501"/>
      <c r="G224" s="501"/>
      <c r="H224" s="501"/>
      <c r="I224" s="501"/>
      <c r="J224" s="501"/>
      <c r="K224" s="501"/>
      <c r="L224" s="501"/>
      <c r="M224" s="501"/>
      <c r="N224" s="501"/>
      <c r="O224" s="501"/>
      <c r="P224" s="501"/>
      <c r="Q224" s="501"/>
      <c r="R224" s="501"/>
      <c r="S224" s="501"/>
      <c r="T224" s="501"/>
      <c r="U224" s="501"/>
      <c r="V224" s="502"/>
    </row>
    <row r="225" spans="1:22" ht="16.5" x14ac:dyDescent="0.25">
      <c r="A225" s="503" t="s">
        <v>222</v>
      </c>
      <c r="B225" s="503"/>
      <c r="C225" s="503"/>
      <c r="D225" s="503"/>
      <c r="E225" s="503"/>
      <c r="F225" s="504" t="s">
        <v>223</v>
      </c>
      <c r="G225" s="505"/>
      <c r="H225" s="505"/>
      <c r="I225" s="505"/>
      <c r="J225" s="506"/>
      <c r="K225" s="488" t="s">
        <v>224</v>
      </c>
      <c r="L225" s="504" t="s">
        <v>225</v>
      </c>
      <c r="M225" s="505"/>
      <c r="N225" s="506"/>
      <c r="O225" s="488" t="s">
        <v>226</v>
      </c>
      <c r="P225" s="504" t="s">
        <v>227</v>
      </c>
      <c r="Q225" s="505"/>
      <c r="R225" s="506"/>
      <c r="S225" s="503" t="s">
        <v>228</v>
      </c>
      <c r="T225" s="503"/>
      <c r="U225" s="503"/>
      <c r="V225" s="503"/>
    </row>
    <row r="226" spans="1:22" ht="16.5" x14ac:dyDescent="0.25">
      <c r="A226" s="182" t="s">
        <v>229</v>
      </c>
      <c r="B226" s="507" t="s">
        <v>230</v>
      </c>
      <c r="C226" s="507" t="s">
        <v>231</v>
      </c>
      <c r="D226" s="507" t="s">
        <v>232</v>
      </c>
      <c r="E226" s="507" t="s">
        <v>233</v>
      </c>
      <c r="F226" s="508" t="s">
        <v>234</v>
      </c>
      <c r="G226" s="509"/>
      <c r="H226" s="509"/>
      <c r="I226" s="509"/>
      <c r="J226" s="510"/>
      <c r="K226" s="507"/>
      <c r="L226" s="508" t="s">
        <v>235</v>
      </c>
      <c r="M226" s="509"/>
      <c r="N226" s="510"/>
      <c r="O226" s="507"/>
      <c r="P226" s="508" t="s">
        <v>236</v>
      </c>
      <c r="Q226" s="509"/>
      <c r="R226" s="510"/>
      <c r="S226" s="488" t="s">
        <v>237</v>
      </c>
      <c r="T226" s="488" t="s">
        <v>238</v>
      </c>
      <c r="U226" s="488" t="s">
        <v>239</v>
      </c>
      <c r="V226" s="488" t="s">
        <v>240</v>
      </c>
    </row>
    <row r="227" spans="1:22" ht="33" x14ac:dyDescent="0.25">
      <c r="A227" s="183"/>
      <c r="B227" s="489"/>
      <c r="C227" s="489"/>
      <c r="D227" s="489"/>
      <c r="E227" s="489"/>
      <c r="F227" s="184" t="s">
        <v>241</v>
      </c>
      <c r="G227" s="184" t="s">
        <v>242</v>
      </c>
      <c r="H227" s="184" t="s">
        <v>243</v>
      </c>
      <c r="I227" s="184" t="s">
        <v>242</v>
      </c>
      <c r="J227" s="184" t="s">
        <v>244</v>
      </c>
      <c r="K227" s="489"/>
      <c r="L227" s="490" t="s">
        <v>500</v>
      </c>
      <c r="M227" s="491"/>
      <c r="N227" s="183" t="s">
        <v>244</v>
      </c>
      <c r="O227" s="489"/>
      <c r="P227" s="184" t="s">
        <v>245</v>
      </c>
      <c r="Q227" s="184" t="s">
        <v>238</v>
      </c>
      <c r="R227" s="184" t="s">
        <v>246</v>
      </c>
      <c r="S227" s="489"/>
      <c r="T227" s="489"/>
      <c r="U227" s="489"/>
      <c r="V227" s="489"/>
    </row>
    <row r="228" spans="1:22" ht="144" customHeight="1" x14ac:dyDescent="0.25">
      <c r="A228" s="144" t="s">
        <v>814</v>
      </c>
      <c r="B228" s="144" t="s">
        <v>815</v>
      </c>
      <c r="C228" s="144" t="s">
        <v>816</v>
      </c>
      <c r="D228" s="144" t="s">
        <v>817</v>
      </c>
      <c r="E228" s="144" t="s">
        <v>505</v>
      </c>
      <c r="F228" s="144">
        <v>5</v>
      </c>
      <c r="G228" s="144" t="s">
        <v>616</v>
      </c>
      <c r="H228" s="170">
        <v>5</v>
      </c>
      <c r="I228" s="170" t="s">
        <v>270</v>
      </c>
      <c r="J228" s="146" t="s">
        <v>271</v>
      </c>
      <c r="K228" s="140" t="s">
        <v>818</v>
      </c>
      <c r="L228" s="486" t="s">
        <v>241</v>
      </c>
      <c r="M228" s="487"/>
      <c r="N228" s="146" t="s">
        <v>265</v>
      </c>
      <c r="O228" s="148" t="s">
        <v>819</v>
      </c>
      <c r="P228" s="140" t="s">
        <v>380</v>
      </c>
      <c r="Q228" s="140" t="s">
        <v>820</v>
      </c>
      <c r="R228" s="140" t="s">
        <v>382</v>
      </c>
      <c r="S228" s="207" t="s">
        <v>821</v>
      </c>
      <c r="T228" s="251" t="s">
        <v>822</v>
      </c>
      <c r="U228" s="208" t="s">
        <v>389</v>
      </c>
      <c r="V228" s="140"/>
    </row>
    <row r="229" spans="1:22" ht="156" customHeight="1" x14ac:dyDescent="0.25">
      <c r="A229" s="144" t="s">
        <v>823</v>
      </c>
      <c r="B229" s="144" t="s">
        <v>824</v>
      </c>
      <c r="C229" s="144" t="s">
        <v>825</v>
      </c>
      <c r="D229" s="144" t="s">
        <v>826</v>
      </c>
      <c r="E229" s="144" t="s">
        <v>505</v>
      </c>
      <c r="F229" s="144">
        <v>3</v>
      </c>
      <c r="G229" s="144" t="s">
        <v>263</v>
      </c>
      <c r="H229" s="170">
        <v>2</v>
      </c>
      <c r="I229" s="170" t="s">
        <v>506</v>
      </c>
      <c r="J229" s="146" t="s">
        <v>265</v>
      </c>
      <c r="K229" s="140" t="s">
        <v>827</v>
      </c>
      <c r="L229" s="486" t="s">
        <v>241</v>
      </c>
      <c r="M229" s="487"/>
      <c r="N229" s="146" t="s">
        <v>252</v>
      </c>
      <c r="O229" s="148" t="s">
        <v>254</v>
      </c>
      <c r="P229" s="140" t="s">
        <v>380</v>
      </c>
      <c r="Q229" s="140" t="s">
        <v>828</v>
      </c>
      <c r="R229" s="140" t="s">
        <v>382</v>
      </c>
      <c r="S229" s="207" t="s">
        <v>821</v>
      </c>
      <c r="T229" s="251" t="s">
        <v>829</v>
      </c>
      <c r="U229" s="208" t="s">
        <v>389</v>
      </c>
      <c r="V229" s="140"/>
    </row>
    <row r="230" spans="1:22" ht="150.75" customHeight="1" x14ac:dyDescent="0.25">
      <c r="A230" s="144" t="s">
        <v>830</v>
      </c>
      <c r="B230" s="144" t="s">
        <v>831</v>
      </c>
      <c r="C230" s="144" t="s">
        <v>832</v>
      </c>
      <c r="D230" s="144" t="s">
        <v>833</v>
      </c>
      <c r="E230" s="144" t="s">
        <v>249</v>
      </c>
      <c r="F230" s="144">
        <v>1</v>
      </c>
      <c r="G230" s="144" t="s">
        <v>250</v>
      </c>
      <c r="H230" s="170">
        <v>20</v>
      </c>
      <c r="I230" s="170" t="s">
        <v>270</v>
      </c>
      <c r="J230" s="146" t="s">
        <v>265</v>
      </c>
      <c r="K230" s="140" t="s">
        <v>379</v>
      </c>
      <c r="L230" s="486" t="s">
        <v>243</v>
      </c>
      <c r="M230" s="487"/>
      <c r="N230" s="146" t="s">
        <v>252</v>
      </c>
      <c r="O230" s="148" t="s">
        <v>254</v>
      </c>
      <c r="P230" s="140" t="s">
        <v>380</v>
      </c>
      <c r="Q230" s="140" t="s">
        <v>381</v>
      </c>
      <c r="R230" s="140" t="s">
        <v>382</v>
      </c>
      <c r="S230" s="207" t="s">
        <v>821</v>
      </c>
      <c r="T230" s="251" t="s">
        <v>834</v>
      </c>
      <c r="U230" s="208" t="s">
        <v>383</v>
      </c>
      <c r="V230" s="140"/>
    </row>
    <row r="231" spans="1:22" ht="314.25" customHeight="1" x14ac:dyDescent="0.25">
      <c r="A231" s="144" t="s">
        <v>835</v>
      </c>
      <c r="B231" s="144" t="s">
        <v>836</v>
      </c>
      <c r="C231" s="144" t="s">
        <v>837</v>
      </c>
      <c r="D231" s="144" t="s">
        <v>384</v>
      </c>
      <c r="E231" s="144" t="s">
        <v>249</v>
      </c>
      <c r="F231" s="144">
        <v>1</v>
      </c>
      <c r="G231" s="144" t="s">
        <v>250</v>
      </c>
      <c r="H231" s="170">
        <v>20</v>
      </c>
      <c r="I231" s="170" t="s">
        <v>270</v>
      </c>
      <c r="J231" s="146" t="s">
        <v>265</v>
      </c>
      <c r="K231" s="140" t="s">
        <v>385</v>
      </c>
      <c r="L231" s="486" t="s">
        <v>243</v>
      </c>
      <c r="M231" s="487"/>
      <c r="N231" s="146" t="s">
        <v>252</v>
      </c>
      <c r="O231" s="148" t="s">
        <v>254</v>
      </c>
      <c r="P231" s="140" t="s">
        <v>386</v>
      </c>
      <c r="Q231" s="140" t="s">
        <v>387</v>
      </c>
      <c r="R231" s="140" t="s">
        <v>388</v>
      </c>
      <c r="S231" s="207" t="s">
        <v>821</v>
      </c>
      <c r="T231" s="251" t="s">
        <v>838</v>
      </c>
      <c r="U231" s="208" t="s">
        <v>389</v>
      </c>
      <c r="V231" s="140"/>
    </row>
    <row r="232" spans="1:22" ht="143.25" customHeight="1" x14ac:dyDescent="0.25">
      <c r="A232" s="144" t="s">
        <v>390</v>
      </c>
      <c r="B232" s="144" t="s">
        <v>391</v>
      </c>
      <c r="C232" s="144" t="s">
        <v>839</v>
      </c>
      <c r="D232" s="144" t="s">
        <v>392</v>
      </c>
      <c r="E232" s="144" t="s">
        <v>249</v>
      </c>
      <c r="F232" s="144">
        <v>1</v>
      </c>
      <c r="G232" s="144" t="s">
        <v>250</v>
      </c>
      <c r="H232" s="170">
        <v>20</v>
      </c>
      <c r="I232" s="170" t="s">
        <v>270</v>
      </c>
      <c r="J232" s="146" t="s">
        <v>265</v>
      </c>
      <c r="K232" s="140" t="s">
        <v>840</v>
      </c>
      <c r="L232" s="486" t="s">
        <v>243</v>
      </c>
      <c r="M232" s="487"/>
      <c r="N232" s="146" t="s">
        <v>265</v>
      </c>
      <c r="O232" s="148" t="s">
        <v>254</v>
      </c>
      <c r="P232" s="139" t="s">
        <v>386</v>
      </c>
      <c r="Q232" s="140" t="s">
        <v>393</v>
      </c>
      <c r="R232" s="140" t="s">
        <v>394</v>
      </c>
      <c r="S232" s="207" t="s">
        <v>821</v>
      </c>
      <c r="T232" s="251" t="s">
        <v>841</v>
      </c>
      <c r="U232" s="208" t="s">
        <v>395</v>
      </c>
      <c r="V232" s="140"/>
    </row>
    <row r="233" spans="1:22" ht="15.75" x14ac:dyDescent="0.25">
      <c r="A233" s="500"/>
      <c r="B233" s="501"/>
      <c r="C233" s="501"/>
      <c r="D233" s="501"/>
      <c r="E233" s="501"/>
      <c r="F233" s="501"/>
      <c r="G233" s="501"/>
      <c r="H233" s="501"/>
      <c r="I233" s="501"/>
      <c r="J233" s="501"/>
      <c r="K233" s="501"/>
      <c r="L233" s="501"/>
      <c r="M233" s="501"/>
      <c r="N233" s="501"/>
      <c r="O233" s="501"/>
      <c r="P233" s="501"/>
      <c r="Q233" s="501"/>
      <c r="R233" s="501"/>
      <c r="S233" s="501"/>
      <c r="T233" s="501"/>
      <c r="U233" s="501"/>
      <c r="V233" s="502"/>
    </row>
    <row r="234" spans="1:22" ht="15.75" customHeight="1" x14ac:dyDescent="0.25">
      <c r="A234" s="494" t="s">
        <v>495</v>
      </c>
      <c r="B234" s="495"/>
      <c r="C234" s="495"/>
      <c r="D234" s="495"/>
      <c r="E234" s="496"/>
      <c r="F234" s="533" t="s">
        <v>396</v>
      </c>
      <c r="G234" s="534"/>
      <c r="H234" s="534"/>
      <c r="I234" s="534"/>
      <c r="J234" s="534"/>
      <c r="K234" s="534"/>
      <c r="L234" s="534"/>
      <c r="M234" s="534"/>
      <c r="N234" s="534"/>
      <c r="O234" s="534"/>
      <c r="P234" s="534"/>
      <c r="Q234" s="534"/>
      <c r="R234" s="534"/>
      <c r="S234" s="534"/>
      <c r="T234" s="534"/>
      <c r="U234" s="534"/>
      <c r="V234" s="535"/>
    </row>
    <row r="235" spans="1:22" ht="15.75" customHeight="1" x14ac:dyDescent="0.25">
      <c r="A235" s="500"/>
      <c r="B235" s="501"/>
      <c r="C235" s="501"/>
      <c r="D235" s="501"/>
      <c r="E235" s="501"/>
      <c r="F235" s="501"/>
      <c r="G235" s="501"/>
      <c r="H235" s="501"/>
      <c r="I235" s="501"/>
      <c r="J235" s="501"/>
      <c r="K235" s="501"/>
      <c r="L235" s="501"/>
      <c r="M235" s="501"/>
      <c r="N235" s="501"/>
      <c r="O235" s="501"/>
      <c r="P235" s="501"/>
      <c r="Q235" s="501"/>
      <c r="R235" s="501"/>
      <c r="S235" s="501"/>
      <c r="T235" s="501"/>
      <c r="U235" s="501"/>
      <c r="V235" s="502"/>
    </row>
    <row r="236" spans="1:22" ht="15.75" customHeight="1" x14ac:dyDescent="0.25">
      <c r="A236" s="494" t="s">
        <v>497</v>
      </c>
      <c r="B236" s="495"/>
      <c r="C236" s="495"/>
      <c r="D236" s="495"/>
      <c r="E236" s="496"/>
      <c r="F236" s="543" t="s">
        <v>842</v>
      </c>
      <c r="G236" s="544"/>
      <c r="H236" s="544"/>
      <c r="I236" s="544"/>
      <c r="J236" s="544"/>
      <c r="K236" s="544"/>
      <c r="L236" s="544"/>
      <c r="M236" s="544"/>
      <c r="N236" s="544"/>
      <c r="O236" s="544"/>
      <c r="P236" s="544"/>
      <c r="Q236" s="544"/>
      <c r="R236" s="544"/>
      <c r="S236" s="544"/>
      <c r="T236" s="544"/>
      <c r="U236" s="544"/>
      <c r="V236" s="545"/>
    </row>
    <row r="237" spans="1:22" ht="15.75" customHeight="1" x14ac:dyDescent="0.25">
      <c r="A237" s="500"/>
      <c r="B237" s="501"/>
      <c r="C237" s="501"/>
      <c r="D237" s="501"/>
      <c r="E237" s="501"/>
      <c r="F237" s="501"/>
      <c r="G237" s="501"/>
      <c r="H237" s="501"/>
      <c r="I237" s="501"/>
      <c r="J237" s="501"/>
      <c r="K237" s="501"/>
      <c r="L237" s="501"/>
      <c r="M237" s="501"/>
      <c r="N237" s="501"/>
      <c r="O237" s="501"/>
      <c r="P237" s="501"/>
      <c r="Q237" s="501"/>
      <c r="R237" s="501"/>
      <c r="S237" s="501"/>
      <c r="T237" s="501"/>
      <c r="U237" s="501"/>
      <c r="V237" s="502"/>
    </row>
    <row r="238" spans="1:22" ht="15.75" customHeight="1" x14ac:dyDescent="0.25">
      <c r="A238" s="494" t="s">
        <v>239</v>
      </c>
      <c r="B238" s="495"/>
      <c r="C238" s="495"/>
      <c r="D238" s="495"/>
      <c r="E238" s="496"/>
      <c r="F238" s="540" t="s">
        <v>843</v>
      </c>
      <c r="G238" s="541"/>
      <c r="H238" s="541"/>
      <c r="I238" s="541"/>
      <c r="J238" s="541"/>
      <c r="K238" s="541"/>
      <c r="L238" s="541"/>
      <c r="M238" s="541"/>
      <c r="N238" s="541"/>
      <c r="O238" s="541"/>
      <c r="P238" s="541"/>
      <c r="Q238" s="541"/>
      <c r="R238" s="541"/>
      <c r="S238" s="541"/>
      <c r="T238" s="541"/>
      <c r="U238" s="541"/>
      <c r="V238" s="542"/>
    </row>
    <row r="239" spans="1:22" ht="15.75" x14ac:dyDescent="0.25">
      <c r="A239" s="500"/>
      <c r="B239" s="501"/>
      <c r="C239" s="501"/>
      <c r="D239" s="501"/>
      <c r="E239" s="501"/>
      <c r="F239" s="501"/>
      <c r="G239" s="501"/>
      <c r="H239" s="501"/>
      <c r="I239" s="501"/>
      <c r="J239" s="501"/>
      <c r="K239" s="501"/>
      <c r="L239" s="501"/>
      <c r="M239" s="501"/>
      <c r="N239" s="501"/>
      <c r="O239" s="501"/>
      <c r="P239" s="501"/>
      <c r="Q239" s="501"/>
      <c r="R239" s="501"/>
      <c r="S239" s="501"/>
      <c r="T239" s="501"/>
      <c r="U239" s="501"/>
      <c r="V239" s="502"/>
    </row>
    <row r="240" spans="1:22" ht="15.75" x14ac:dyDescent="0.25">
      <c r="A240" s="500"/>
      <c r="B240" s="501"/>
      <c r="C240" s="501"/>
      <c r="D240" s="501"/>
      <c r="E240" s="501"/>
      <c r="F240" s="501"/>
      <c r="G240" s="501"/>
      <c r="H240" s="501"/>
      <c r="I240" s="501"/>
      <c r="J240" s="501"/>
      <c r="K240" s="501"/>
      <c r="L240" s="501"/>
      <c r="M240" s="501"/>
      <c r="N240" s="501"/>
      <c r="O240" s="501"/>
      <c r="P240" s="501"/>
      <c r="Q240" s="501"/>
      <c r="R240" s="501"/>
      <c r="S240" s="501"/>
      <c r="T240" s="501"/>
      <c r="U240" s="501"/>
      <c r="V240" s="502"/>
    </row>
    <row r="241" spans="1:22" ht="16.5" x14ac:dyDescent="0.25">
      <c r="A241" s="503" t="s">
        <v>222</v>
      </c>
      <c r="B241" s="503"/>
      <c r="C241" s="503"/>
      <c r="D241" s="503"/>
      <c r="E241" s="503"/>
      <c r="F241" s="504" t="s">
        <v>223</v>
      </c>
      <c r="G241" s="505"/>
      <c r="H241" s="505"/>
      <c r="I241" s="505"/>
      <c r="J241" s="506"/>
      <c r="K241" s="488" t="s">
        <v>224</v>
      </c>
      <c r="L241" s="504" t="s">
        <v>225</v>
      </c>
      <c r="M241" s="505"/>
      <c r="N241" s="506"/>
      <c r="O241" s="488" t="s">
        <v>226</v>
      </c>
      <c r="P241" s="504" t="s">
        <v>227</v>
      </c>
      <c r="Q241" s="505"/>
      <c r="R241" s="506"/>
      <c r="S241" s="503" t="s">
        <v>228</v>
      </c>
      <c r="T241" s="503"/>
      <c r="U241" s="503"/>
      <c r="V241" s="503"/>
    </row>
    <row r="242" spans="1:22" ht="16.5" x14ac:dyDescent="0.25">
      <c r="A242" s="182" t="s">
        <v>229</v>
      </c>
      <c r="B242" s="507" t="s">
        <v>230</v>
      </c>
      <c r="C242" s="507" t="s">
        <v>231</v>
      </c>
      <c r="D242" s="507" t="s">
        <v>232</v>
      </c>
      <c r="E242" s="507" t="s">
        <v>233</v>
      </c>
      <c r="F242" s="508" t="s">
        <v>234</v>
      </c>
      <c r="G242" s="509"/>
      <c r="H242" s="509"/>
      <c r="I242" s="509"/>
      <c r="J242" s="510"/>
      <c r="K242" s="507"/>
      <c r="L242" s="508" t="s">
        <v>235</v>
      </c>
      <c r="M242" s="509"/>
      <c r="N242" s="510"/>
      <c r="O242" s="507"/>
      <c r="P242" s="508" t="s">
        <v>236</v>
      </c>
      <c r="Q242" s="509"/>
      <c r="R242" s="510"/>
      <c r="S242" s="488" t="s">
        <v>237</v>
      </c>
      <c r="T242" s="488" t="s">
        <v>238</v>
      </c>
      <c r="U242" s="488" t="s">
        <v>239</v>
      </c>
      <c r="V242" s="488" t="s">
        <v>240</v>
      </c>
    </row>
    <row r="243" spans="1:22" ht="33" x14ac:dyDescent="0.25">
      <c r="A243" s="183"/>
      <c r="B243" s="489"/>
      <c r="C243" s="489"/>
      <c r="D243" s="489"/>
      <c r="E243" s="489"/>
      <c r="F243" s="184" t="s">
        <v>241</v>
      </c>
      <c r="G243" s="184" t="s">
        <v>242</v>
      </c>
      <c r="H243" s="184" t="s">
        <v>243</v>
      </c>
      <c r="I243" s="184" t="s">
        <v>242</v>
      </c>
      <c r="J243" s="184" t="s">
        <v>244</v>
      </c>
      <c r="K243" s="489"/>
      <c r="L243" s="490" t="s">
        <v>500</v>
      </c>
      <c r="M243" s="491"/>
      <c r="N243" s="183" t="s">
        <v>244</v>
      </c>
      <c r="O243" s="489"/>
      <c r="P243" s="184" t="s">
        <v>245</v>
      </c>
      <c r="Q243" s="184" t="s">
        <v>238</v>
      </c>
      <c r="R243" s="184" t="s">
        <v>246</v>
      </c>
      <c r="S243" s="489"/>
      <c r="T243" s="489"/>
      <c r="U243" s="489"/>
      <c r="V243" s="489"/>
    </row>
    <row r="244" spans="1:22" ht="311.25" customHeight="1" x14ac:dyDescent="0.25">
      <c r="A244" s="144" t="s">
        <v>844</v>
      </c>
      <c r="B244" s="144" t="s">
        <v>845</v>
      </c>
      <c r="C244" s="144" t="s">
        <v>846</v>
      </c>
      <c r="D244" s="144" t="s">
        <v>847</v>
      </c>
      <c r="E244" s="144" t="s">
        <v>505</v>
      </c>
      <c r="F244" s="144">
        <v>3</v>
      </c>
      <c r="G244" s="144" t="s">
        <v>263</v>
      </c>
      <c r="H244" s="170">
        <v>3</v>
      </c>
      <c r="I244" s="170" t="s">
        <v>281</v>
      </c>
      <c r="J244" s="146" t="s">
        <v>264</v>
      </c>
      <c r="K244" s="140" t="s">
        <v>848</v>
      </c>
      <c r="L244" s="486" t="s">
        <v>241</v>
      </c>
      <c r="M244" s="487"/>
      <c r="N244" s="146" t="s">
        <v>265</v>
      </c>
      <c r="O244" s="148" t="s">
        <v>282</v>
      </c>
      <c r="P244" s="139" t="s">
        <v>255</v>
      </c>
      <c r="Q244" s="140" t="s">
        <v>849</v>
      </c>
      <c r="R244" s="140" t="s">
        <v>850</v>
      </c>
      <c r="S244" s="224">
        <v>43692</v>
      </c>
      <c r="T244" s="155" t="s">
        <v>851</v>
      </c>
      <c r="U244" s="140" t="s">
        <v>852</v>
      </c>
      <c r="V244" s="140"/>
    </row>
    <row r="245" spans="1:22" ht="195" customHeight="1" x14ac:dyDescent="0.25">
      <c r="A245" s="144" t="s">
        <v>853</v>
      </c>
      <c r="B245" s="144" t="s">
        <v>854</v>
      </c>
      <c r="C245" s="144" t="s">
        <v>855</v>
      </c>
      <c r="D245" s="144" t="s">
        <v>856</v>
      </c>
      <c r="E245" s="144" t="s">
        <v>505</v>
      </c>
      <c r="F245" s="144">
        <v>3</v>
      </c>
      <c r="G245" s="144" t="s">
        <v>263</v>
      </c>
      <c r="H245" s="170">
        <v>4</v>
      </c>
      <c r="I245" s="170" t="s">
        <v>251</v>
      </c>
      <c r="J245" s="146" t="s">
        <v>271</v>
      </c>
      <c r="K245" s="140" t="s">
        <v>857</v>
      </c>
      <c r="L245" s="486" t="s">
        <v>243</v>
      </c>
      <c r="M245" s="487"/>
      <c r="N245" s="146" t="s">
        <v>264</v>
      </c>
      <c r="O245" s="148" t="s">
        <v>282</v>
      </c>
      <c r="P245" s="139" t="s">
        <v>255</v>
      </c>
      <c r="Q245" s="140" t="s">
        <v>858</v>
      </c>
      <c r="R245" s="140" t="s">
        <v>859</v>
      </c>
      <c r="S245" s="224">
        <v>43692</v>
      </c>
      <c r="T245" s="155" t="s">
        <v>858</v>
      </c>
      <c r="U245" s="140" t="s">
        <v>852</v>
      </c>
      <c r="V245" s="140"/>
    </row>
    <row r="246" spans="1:22" ht="256.5" customHeight="1" x14ac:dyDescent="0.25">
      <c r="A246" s="144" t="s">
        <v>860</v>
      </c>
      <c r="B246" s="144" t="s">
        <v>861</v>
      </c>
      <c r="C246" s="144" t="s">
        <v>862</v>
      </c>
      <c r="D246" s="144" t="s">
        <v>863</v>
      </c>
      <c r="E246" s="144" t="s">
        <v>505</v>
      </c>
      <c r="F246" s="144">
        <v>4</v>
      </c>
      <c r="G246" s="144" t="s">
        <v>301</v>
      </c>
      <c r="H246" s="170">
        <v>4</v>
      </c>
      <c r="I246" s="170" t="s">
        <v>251</v>
      </c>
      <c r="J246" s="146" t="s">
        <v>271</v>
      </c>
      <c r="K246" s="140" t="s">
        <v>864</v>
      </c>
      <c r="L246" s="486" t="s">
        <v>241</v>
      </c>
      <c r="M246" s="487"/>
      <c r="N246" s="146" t="s">
        <v>264</v>
      </c>
      <c r="O246" s="148" t="s">
        <v>282</v>
      </c>
      <c r="P246" s="139" t="s">
        <v>255</v>
      </c>
      <c r="Q246" s="140" t="s">
        <v>865</v>
      </c>
      <c r="R246" s="140" t="s">
        <v>866</v>
      </c>
      <c r="S246" s="224">
        <v>43692</v>
      </c>
      <c r="T246" s="155" t="s">
        <v>865</v>
      </c>
      <c r="U246" s="140" t="s">
        <v>852</v>
      </c>
      <c r="V246" s="140"/>
    </row>
    <row r="247" spans="1:22" ht="176.25" customHeight="1" x14ac:dyDescent="0.25">
      <c r="A247" s="144" t="s">
        <v>867</v>
      </c>
      <c r="B247" s="144" t="s">
        <v>868</v>
      </c>
      <c r="C247" s="144" t="s">
        <v>869</v>
      </c>
      <c r="D247" s="144" t="s">
        <v>870</v>
      </c>
      <c r="E247" s="144" t="s">
        <v>505</v>
      </c>
      <c r="F247" s="144">
        <v>2</v>
      </c>
      <c r="G247" s="144" t="s">
        <v>280</v>
      </c>
      <c r="H247" s="170">
        <v>3</v>
      </c>
      <c r="I247" s="170" t="s">
        <v>281</v>
      </c>
      <c r="J247" s="146" t="s">
        <v>265</v>
      </c>
      <c r="K247" s="140" t="s">
        <v>871</v>
      </c>
      <c r="L247" s="486" t="s">
        <v>243</v>
      </c>
      <c r="M247" s="487"/>
      <c r="N247" s="146" t="s">
        <v>265</v>
      </c>
      <c r="O247" s="148" t="s">
        <v>254</v>
      </c>
      <c r="P247" s="139" t="s">
        <v>255</v>
      </c>
      <c r="Q247" s="140" t="s">
        <v>872</v>
      </c>
      <c r="R247" s="140" t="s">
        <v>873</v>
      </c>
      <c r="S247" s="224">
        <v>43692</v>
      </c>
      <c r="T247" s="155" t="s">
        <v>874</v>
      </c>
      <c r="U247" s="140" t="s">
        <v>852</v>
      </c>
      <c r="V247" s="140"/>
    </row>
    <row r="248" spans="1:22" ht="409.5" x14ac:dyDescent="0.25">
      <c r="A248" s="144" t="s">
        <v>397</v>
      </c>
      <c r="B248" s="144" t="s">
        <v>398</v>
      </c>
      <c r="C248" s="144" t="s">
        <v>399</v>
      </c>
      <c r="D248" s="144" t="s">
        <v>400</v>
      </c>
      <c r="E248" s="144" t="s">
        <v>249</v>
      </c>
      <c r="F248" s="144">
        <v>1</v>
      </c>
      <c r="G248" s="144" t="s">
        <v>250</v>
      </c>
      <c r="H248" s="170">
        <v>10</v>
      </c>
      <c r="I248" s="170" t="s">
        <v>251</v>
      </c>
      <c r="J248" s="146" t="s">
        <v>252</v>
      </c>
      <c r="K248" s="140" t="s">
        <v>401</v>
      </c>
      <c r="L248" s="486" t="s">
        <v>243</v>
      </c>
      <c r="M248" s="487"/>
      <c r="N248" s="146" t="s">
        <v>252</v>
      </c>
      <c r="O248" s="148" t="s">
        <v>254</v>
      </c>
      <c r="P248" s="139" t="s">
        <v>402</v>
      </c>
      <c r="Q248" s="140" t="s">
        <v>875</v>
      </c>
      <c r="R248" s="140" t="s">
        <v>876</v>
      </c>
      <c r="S248" s="224">
        <v>43692</v>
      </c>
      <c r="T248" s="155" t="s">
        <v>877</v>
      </c>
      <c r="U248" s="140" t="s">
        <v>878</v>
      </c>
      <c r="V248" s="140"/>
    </row>
    <row r="249" spans="1:22" ht="15.75" customHeight="1" x14ac:dyDescent="0.25">
      <c r="A249" s="500"/>
      <c r="B249" s="501"/>
      <c r="C249" s="501"/>
      <c r="D249" s="501"/>
      <c r="E249" s="501"/>
      <c r="F249" s="501"/>
      <c r="G249" s="501"/>
      <c r="H249" s="501"/>
      <c r="I249" s="501"/>
      <c r="J249" s="501"/>
      <c r="K249" s="501"/>
      <c r="L249" s="501"/>
      <c r="M249" s="501"/>
      <c r="N249" s="501"/>
      <c r="O249" s="501"/>
      <c r="P249" s="501"/>
      <c r="Q249" s="501"/>
      <c r="R249" s="501"/>
      <c r="S249" s="501"/>
      <c r="T249" s="501"/>
      <c r="U249" s="501"/>
      <c r="V249" s="502"/>
    </row>
    <row r="250" spans="1:22" ht="15.75" customHeight="1" x14ac:dyDescent="0.25">
      <c r="A250" s="494" t="s">
        <v>495</v>
      </c>
      <c r="B250" s="495"/>
      <c r="C250" s="495"/>
      <c r="D250" s="495"/>
      <c r="E250" s="496"/>
      <c r="F250" s="533" t="s">
        <v>407</v>
      </c>
      <c r="G250" s="534"/>
      <c r="H250" s="534"/>
      <c r="I250" s="534"/>
      <c r="J250" s="534"/>
      <c r="K250" s="534"/>
      <c r="L250" s="534"/>
      <c r="M250" s="534"/>
      <c r="N250" s="534"/>
      <c r="O250" s="534"/>
      <c r="P250" s="534"/>
      <c r="Q250" s="534"/>
      <c r="R250" s="534"/>
      <c r="S250" s="534"/>
      <c r="T250" s="534"/>
      <c r="U250" s="534"/>
      <c r="V250" s="535"/>
    </row>
    <row r="251" spans="1:22" ht="15.75" customHeight="1" x14ac:dyDescent="0.25">
      <c r="A251" s="500"/>
      <c r="B251" s="501"/>
      <c r="C251" s="501"/>
      <c r="D251" s="501"/>
      <c r="E251" s="501"/>
      <c r="F251" s="501"/>
      <c r="G251" s="501"/>
      <c r="H251" s="501"/>
      <c r="I251" s="501"/>
      <c r="J251" s="501"/>
      <c r="K251" s="501"/>
      <c r="L251" s="501"/>
      <c r="M251" s="501"/>
      <c r="N251" s="501"/>
      <c r="O251" s="501"/>
      <c r="P251" s="501"/>
      <c r="Q251" s="501"/>
      <c r="R251" s="501"/>
      <c r="S251" s="501"/>
      <c r="T251" s="501"/>
      <c r="U251" s="501"/>
      <c r="V251" s="502"/>
    </row>
    <row r="252" spans="1:22" ht="15.75" customHeight="1" x14ac:dyDescent="0.25">
      <c r="A252" s="494" t="s">
        <v>497</v>
      </c>
      <c r="B252" s="495"/>
      <c r="C252" s="495"/>
      <c r="D252" s="495"/>
      <c r="E252" s="496"/>
      <c r="F252" s="543" t="s">
        <v>879</v>
      </c>
      <c r="G252" s="544"/>
      <c r="H252" s="544"/>
      <c r="I252" s="544"/>
      <c r="J252" s="544"/>
      <c r="K252" s="544"/>
      <c r="L252" s="544"/>
      <c r="M252" s="544"/>
      <c r="N252" s="544"/>
      <c r="O252" s="544"/>
      <c r="P252" s="544"/>
      <c r="Q252" s="544"/>
      <c r="R252" s="544"/>
      <c r="S252" s="544"/>
      <c r="T252" s="544"/>
      <c r="U252" s="544"/>
      <c r="V252" s="545"/>
    </row>
    <row r="253" spans="1:22" ht="15.75" customHeight="1" x14ac:dyDescent="0.25">
      <c r="A253" s="500"/>
      <c r="B253" s="501"/>
      <c r="C253" s="501"/>
      <c r="D253" s="501"/>
      <c r="E253" s="501"/>
      <c r="F253" s="501"/>
      <c r="G253" s="501"/>
      <c r="H253" s="501"/>
      <c r="I253" s="501"/>
      <c r="J253" s="501"/>
      <c r="K253" s="501"/>
      <c r="L253" s="501"/>
      <c r="M253" s="501"/>
      <c r="N253" s="501"/>
      <c r="O253" s="501"/>
      <c r="P253" s="501"/>
      <c r="Q253" s="501"/>
      <c r="R253" s="501"/>
      <c r="S253" s="501"/>
      <c r="T253" s="501"/>
      <c r="U253" s="501"/>
      <c r="V253" s="502"/>
    </row>
    <row r="254" spans="1:22" ht="15.75" customHeight="1" x14ac:dyDescent="0.25">
      <c r="A254" s="494" t="s">
        <v>239</v>
      </c>
      <c r="B254" s="495"/>
      <c r="C254" s="495"/>
      <c r="D254" s="495"/>
      <c r="E254" s="496"/>
      <c r="F254" s="540" t="s">
        <v>880</v>
      </c>
      <c r="G254" s="541"/>
      <c r="H254" s="541"/>
      <c r="I254" s="541"/>
      <c r="J254" s="541"/>
      <c r="K254" s="541"/>
      <c r="L254" s="541"/>
      <c r="M254" s="541"/>
      <c r="N254" s="541"/>
      <c r="O254" s="541"/>
      <c r="P254" s="541"/>
      <c r="Q254" s="541"/>
      <c r="R254" s="541"/>
      <c r="S254" s="541"/>
      <c r="T254" s="541"/>
      <c r="U254" s="541"/>
      <c r="V254" s="542"/>
    </row>
    <row r="255" spans="1:22" ht="15.75" x14ac:dyDescent="0.25">
      <c r="A255" s="500"/>
      <c r="B255" s="501"/>
      <c r="C255" s="501"/>
      <c r="D255" s="501"/>
      <c r="E255" s="501"/>
      <c r="F255" s="501"/>
      <c r="G255" s="501"/>
      <c r="H255" s="501"/>
      <c r="I255" s="501"/>
      <c r="J255" s="501"/>
      <c r="K255" s="501"/>
      <c r="L255" s="501"/>
      <c r="M255" s="501"/>
      <c r="N255" s="501"/>
      <c r="O255" s="501"/>
      <c r="P255" s="501"/>
      <c r="Q255" s="501"/>
      <c r="R255" s="501"/>
      <c r="S255" s="501"/>
      <c r="T255" s="501"/>
      <c r="U255" s="501"/>
      <c r="V255" s="502"/>
    </row>
    <row r="256" spans="1:22" ht="15.75" x14ac:dyDescent="0.25">
      <c r="A256" s="500"/>
      <c r="B256" s="501"/>
      <c r="C256" s="501"/>
      <c r="D256" s="501"/>
      <c r="E256" s="501"/>
      <c r="F256" s="501"/>
      <c r="G256" s="501"/>
      <c r="H256" s="501"/>
      <c r="I256" s="501"/>
      <c r="J256" s="501"/>
      <c r="K256" s="501"/>
      <c r="L256" s="501"/>
      <c r="M256" s="501"/>
      <c r="N256" s="501"/>
      <c r="O256" s="501"/>
      <c r="P256" s="501"/>
      <c r="Q256" s="501"/>
      <c r="R256" s="501"/>
      <c r="S256" s="501"/>
      <c r="T256" s="501"/>
      <c r="U256" s="501"/>
      <c r="V256" s="502"/>
    </row>
    <row r="257" spans="1:22" ht="16.5" x14ac:dyDescent="0.25">
      <c r="A257" s="503" t="s">
        <v>222</v>
      </c>
      <c r="B257" s="503"/>
      <c r="C257" s="503"/>
      <c r="D257" s="503"/>
      <c r="E257" s="503"/>
      <c r="F257" s="504" t="s">
        <v>223</v>
      </c>
      <c r="G257" s="505"/>
      <c r="H257" s="505"/>
      <c r="I257" s="505"/>
      <c r="J257" s="506"/>
      <c r="K257" s="488" t="s">
        <v>224</v>
      </c>
      <c r="L257" s="504" t="s">
        <v>225</v>
      </c>
      <c r="M257" s="505"/>
      <c r="N257" s="506"/>
      <c r="O257" s="488" t="s">
        <v>226</v>
      </c>
      <c r="P257" s="504" t="s">
        <v>227</v>
      </c>
      <c r="Q257" s="505"/>
      <c r="R257" s="506"/>
      <c r="S257" s="503" t="s">
        <v>228</v>
      </c>
      <c r="T257" s="503"/>
      <c r="U257" s="503"/>
      <c r="V257" s="503"/>
    </row>
    <row r="258" spans="1:22" ht="16.5" x14ac:dyDescent="0.25">
      <c r="A258" s="182" t="s">
        <v>229</v>
      </c>
      <c r="B258" s="507" t="s">
        <v>230</v>
      </c>
      <c r="C258" s="507" t="s">
        <v>231</v>
      </c>
      <c r="D258" s="507" t="s">
        <v>232</v>
      </c>
      <c r="E258" s="507" t="s">
        <v>233</v>
      </c>
      <c r="F258" s="508" t="s">
        <v>234</v>
      </c>
      <c r="G258" s="509"/>
      <c r="H258" s="509"/>
      <c r="I258" s="509"/>
      <c r="J258" s="510"/>
      <c r="K258" s="507"/>
      <c r="L258" s="508" t="s">
        <v>235</v>
      </c>
      <c r="M258" s="509"/>
      <c r="N258" s="510"/>
      <c r="O258" s="507"/>
      <c r="P258" s="508" t="s">
        <v>236</v>
      </c>
      <c r="Q258" s="509"/>
      <c r="R258" s="510"/>
      <c r="S258" s="488" t="s">
        <v>237</v>
      </c>
      <c r="T258" s="488" t="s">
        <v>238</v>
      </c>
      <c r="U258" s="488" t="s">
        <v>239</v>
      </c>
      <c r="V258" s="488" t="s">
        <v>240</v>
      </c>
    </row>
    <row r="259" spans="1:22" ht="33" x14ac:dyDescent="0.25">
      <c r="A259" s="183"/>
      <c r="B259" s="489"/>
      <c r="C259" s="489"/>
      <c r="D259" s="489"/>
      <c r="E259" s="489"/>
      <c r="F259" s="184" t="s">
        <v>241</v>
      </c>
      <c r="G259" s="184" t="s">
        <v>242</v>
      </c>
      <c r="H259" s="184" t="s">
        <v>243</v>
      </c>
      <c r="I259" s="184" t="s">
        <v>242</v>
      </c>
      <c r="J259" s="184" t="s">
        <v>244</v>
      </c>
      <c r="K259" s="489"/>
      <c r="L259" s="490" t="s">
        <v>500</v>
      </c>
      <c r="M259" s="491"/>
      <c r="N259" s="183" t="s">
        <v>244</v>
      </c>
      <c r="O259" s="489"/>
      <c r="P259" s="184" t="s">
        <v>245</v>
      </c>
      <c r="Q259" s="184" t="s">
        <v>238</v>
      </c>
      <c r="R259" s="184" t="s">
        <v>246</v>
      </c>
      <c r="S259" s="489"/>
      <c r="T259" s="489"/>
      <c r="U259" s="489"/>
      <c r="V259" s="489"/>
    </row>
    <row r="260" spans="1:22" ht="292.5" customHeight="1" x14ac:dyDescent="0.25">
      <c r="A260" s="144" t="s">
        <v>408</v>
      </c>
      <c r="B260" s="144" t="s">
        <v>409</v>
      </c>
      <c r="C260" s="144" t="s">
        <v>410</v>
      </c>
      <c r="D260" s="144" t="s">
        <v>411</v>
      </c>
      <c r="E260" s="144" t="s">
        <v>412</v>
      </c>
      <c r="F260" s="144">
        <v>4</v>
      </c>
      <c r="G260" s="144" t="s">
        <v>301</v>
      </c>
      <c r="H260" s="170">
        <v>10</v>
      </c>
      <c r="I260" s="170" t="s">
        <v>251</v>
      </c>
      <c r="J260" s="146" t="s">
        <v>264</v>
      </c>
      <c r="K260" s="140" t="s">
        <v>413</v>
      </c>
      <c r="L260" s="486" t="s">
        <v>243</v>
      </c>
      <c r="M260" s="487"/>
      <c r="N260" s="146" t="s">
        <v>264</v>
      </c>
      <c r="O260" s="148" t="s">
        <v>273</v>
      </c>
      <c r="P260" s="139" t="s">
        <v>360</v>
      </c>
      <c r="Q260" s="140" t="s">
        <v>414</v>
      </c>
      <c r="R260" s="140" t="s">
        <v>415</v>
      </c>
      <c r="S260" s="270" t="s">
        <v>881</v>
      </c>
      <c r="T260" s="140" t="s">
        <v>882</v>
      </c>
      <c r="U260" s="139" t="s">
        <v>416</v>
      </c>
      <c r="V260" s="140" t="s">
        <v>417</v>
      </c>
    </row>
    <row r="261" spans="1:22" ht="234.75" customHeight="1" x14ac:dyDescent="0.25">
      <c r="A261" s="144" t="s">
        <v>883</v>
      </c>
      <c r="B261" s="144" t="s">
        <v>884</v>
      </c>
      <c r="C261" s="144" t="s">
        <v>885</v>
      </c>
      <c r="D261" s="144" t="s">
        <v>886</v>
      </c>
      <c r="E261" s="144" t="s">
        <v>505</v>
      </c>
      <c r="F261" s="144">
        <v>2</v>
      </c>
      <c r="G261" s="144" t="s">
        <v>280</v>
      </c>
      <c r="H261" s="170">
        <v>3</v>
      </c>
      <c r="I261" s="170" t="s">
        <v>281</v>
      </c>
      <c r="J261" s="146" t="s">
        <v>265</v>
      </c>
      <c r="K261" s="140" t="s">
        <v>887</v>
      </c>
      <c r="L261" s="486" t="s">
        <v>241</v>
      </c>
      <c r="M261" s="487"/>
      <c r="N261" s="146" t="s">
        <v>252</v>
      </c>
      <c r="O261" s="148" t="s">
        <v>273</v>
      </c>
      <c r="P261" s="139" t="s">
        <v>360</v>
      </c>
      <c r="Q261" s="140" t="s">
        <v>888</v>
      </c>
      <c r="R261" s="140" t="s">
        <v>889</v>
      </c>
      <c r="S261" s="270" t="s">
        <v>881</v>
      </c>
      <c r="T261" s="140" t="s">
        <v>890</v>
      </c>
      <c r="U261" s="139" t="s">
        <v>416</v>
      </c>
      <c r="V261" s="140" t="s">
        <v>891</v>
      </c>
    </row>
    <row r="262" spans="1:22" ht="272.25" customHeight="1" x14ac:dyDescent="0.25">
      <c r="A262" s="144" t="s">
        <v>892</v>
      </c>
      <c r="B262" s="144" t="s">
        <v>893</v>
      </c>
      <c r="C262" s="144" t="s">
        <v>894</v>
      </c>
      <c r="D262" s="144" t="s">
        <v>895</v>
      </c>
      <c r="E262" s="144" t="s">
        <v>505</v>
      </c>
      <c r="F262" s="144">
        <v>4</v>
      </c>
      <c r="G262" s="144" t="s">
        <v>301</v>
      </c>
      <c r="H262" s="170">
        <v>4</v>
      </c>
      <c r="I262" s="170" t="s">
        <v>251</v>
      </c>
      <c r="J262" s="146" t="s">
        <v>271</v>
      </c>
      <c r="K262" s="140" t="s">
        <v>896</v>
      </c>
      <c r="L262" s="486" t="s">
        <v>243</v>
      </c>
      <c r="M262" s="487"/>
      <c r="N262" s="146" t="s">
        <v>264</v>
      </c>
      <c r="O262" s="148" t="s">
        <v>273</v>
      </c>
      <c r="P262" s="139" t="s">
        <v>360</v>
      </c>
      <c r="Q262" s="140" t="s">
        <v>897</v>
      </c>
      <c r="R262" s="140" t="s">
        <v>898</v>
      </c>
      <c r="S262" s="270" t="s">
        <v>881</v>
      </c>
      <c r="T262" s="140" t="s">
        <v>899</v>
      </c>
      <c r="U262" s="139" t="s">
        <v>416</v>
      </c>
      <c r="V262" s="140" t="s">
        <v>900</v>
      </c>
    </row>
    <row r="263" spans="1:22" ht="409.5" customHeight="1" x14ac:dyDescent="0.25">
      <c r="A263" s="144" t="s">
        <v>901</v>
      </c>
      <c r="B263" s="144" t="s">
        <v>902</v>
      </c>
      <c r="C263" s="144" t="s">
        <v>903</v>
      </c>
      <c r="D263" s="144" t="s">
        <v>904</v>
      </c>
      <c r="E263" s="144" t="s">
        <v>505</v>
      </c>
      <c r="F263" s="144">
        <v>1</v>
      </c>
      <c r="G263" s="144" t="s">
        <v>250</v>
      </c>
      <c r="H263" s="170">
        <v>3</v>
      </c>
      <c r="I263" s="170" t="s">
        <v>281</v>
      </c>
      <c r="J263" s="146" t="s">
        <v>265</v>
      </c>
      <c r="K263" s="140" t="s">
        <v>905</v>
      </c>
      <c r="L263" s="486" t="s">
        <v>241</v>
      </c>
      <c r="M263" s="487"/>
      <c r="N263" s="146" t="s">
        <v>265</v>
      </c>
      <c r="O263" s="148" t="s">
        <v>906</v>
      </c>
      <c r="P263" s="139" t="s">
        <v>907</v>
      </c>
      <c r="Q263" s="140" t="s">
        <v>908</v>
      </c>
      <c r="R263" s="140" t="s">
        <v>909</v>
      </c>
      <c r="S263" s="270" t="s">
        <v>881</v>
      </c>
      <c r="T263" s="140" t="s">
        <v>910</v>
      </c>
      <c r="U263" s="139" t="s">
        <v>416</v>
      </c>
      <c r="V263" s="140" t="s">
        <v>911</v>
      </c>
    </row>
    <row r="264" spans="1:22" ht="310.5" customHeight="1" x14ac:dyDescent="0.25">
      <c r="A264" s="144" t="s">
        <v>912</v>
      </c>
      <c r="B264" s="144" t="s">
        <v>913</v>
      </c>
      <c r="C264" s="144" t="s">
        <v>914</v>
      </c>
      <c r="D264" s="144" t="s">
        <v>915</v>
      </c>
      <c r="E264" s="144" t="s">
        <v>505</v>
      </c>
      <c r="F264" s="144">
        <v>4</v>
      </c>
      <c r="G264" s="144" t="s">
        <v>301</v>
      </c>
      <c r="H264" s="170">
        <v>10</v>
      </c>
      <c r="I264" s="170" t="s">
        <v>251</v>
      </c>
      <c r="J264" s="146" t="s">
        <v>264</v>
      </c>
      <c r="K264" s="140" t="s">
        <v>916</v>
      </c>
      <c r="L264" s="486" t="s">
        <v>243</v>
      </c>
      <c r="M264" s="487"/>
      <c r="N264" s="146" t="s">
        <v>264</v>
      </c>
      <c r="O264" s="148" t="s">
        <v>906</v>
      </c>
      <c r="P264" s="139" t="s">
        <v>360</v>
      </c>
      <c r="Q264" s="140" t="s">
        <v>917</v>
      </c>
      <c r="R264" s="140" t="s">
        <v>918</v>
      </c>
      <c r="S264" s="270" t="s">
        <v>881</v>
      </c>
      <c r="T264" s="140" t="s">
        <v>919</v>
      </c>
      <c r="U264" s="139" t="s">
        <v>416</v>
      </c>
      <c r="V264" s="140" t="s">
        <v>920</v>
      </c>
    </row>
    <row r="265" spans="1:22" ht="15.75" customHeight="1" x14ac:dyDescent="0.25">
      <c r="A265" s="536"/>
      <c r="B265" s="536"/>
      <c r="C265" s="536"/>
      <c r="D265" s="536"/>
      <c r="E265" s="536"/>
      <c r="F265" s="536"/>
      <c r="G265" s="536"/>
      <c r="H265" s="536"/>
      <c r="I265" s="536"/>
      <c r="J265" s="536"/>
      <c r="K265" s="536"/>
      <c r="L265" s="536"/>
      <c r="M265" s="536"/>
      <c r="N265" s="536"/>
      <c r="O265" s="536"/>
      <c r="P265" s="536"/>
      <c r="Q265" s="536"/>
      <c r="R265" s="536"/>
      <c r="S265" s="536"/>
      <c r="T265" s="536"/>
      <c r="U265" s="536"/>
      <c r="V265" s="536"/>
    </row>
    <row r="266" spans="1:22" ht="15.75" x14ac:dyDescent="0.25">
      <c r="A266" s="494" t="s">
        <v>495</v>
      </c>
      <c r="B266" s="495"/>
      <c r="C266" s="495"/>
      <c r="D266" s="495"/>
      <c r="E266" s="496"/>
      <c r="F266" s="538" t="s">
        <v>921</v>
      </c>
      <c r="G266" s="538"/>
      <c r="H266" s="538"/>
      <c r="I266" s="538"/>
      <c r="J266" s="538"/>
      <c r="K266" s="538"/>
      <c r="L266" s="538"/>
      <c r="M266" s="538"/>
      <c r="N266" s="538"/>
      <c r="O266" s="538"/>
      <c r="P266" s="538"/>
      <c r="Q266" s="538"/>
      <c r="R266" s="538"/>
      <c r="S266" s="538"/>
      <c r="T266" s="538"/>
      <c r="U266" s="538"/>
      <c r="V266" s="538"/>
    </row>
    <row r="267" spans="1:22" ht="15.75" customHeight="1" x14ac:dyDescent="0.25">
      <c r="A267" s="536"/>
      <c r="B267" s="536"/>
      <c r="C267" s="536"/>
      <c r="D267" s="536"/>
      <c r="E267" s="536"/>
      <c r="F267" s="536"/>
      <c r="G267" s="536"/>
      <c r="H267" s="536"/>
      <c r="I267" s="536"/>
      <c r="J267" s="536"/>
      <c r="K267" s="536"/>
      <c r="L267" s="536"/>
      <c r="M267" s="536"/>
      <c r="N267" s="536"/>
      <c r="O267" s="536"/>
      <c r="P267" s="536"/>
      <c r="Q267" s="536"/>
      <c r="R267" s="536"/>
      <c r="S267" s="536"/>
      <c r="T267" s="536"/>
      <c r="U267" s="536"/>
      <c r="V267" s="536"/>
    </row>
    <row r="268" spans="1:22" ht="15.75" x14ac:dyDescent="0.25">
      <c r="A268" s="494" t="s">
        <v>497</v>
      </c>
      <c r="B268" s="495"/>
      <c r="C268" s="495"/>
      <c r="D268" s="495"/>
      <c r="E268" s="496"/>
      <c r="F268" s="539" t="s">
        <v>922</v>
      </c>
      <c r="G268" s="539"/>
      <c r="H268" s="539"/>
      <c r="I268" s="539"/>
      <c r="J268" s="539"/>
      <c r="K268" s="539"/>
      <c r="L268" s="539"/>
      <c r="M268" s="539"/>
      <c r="N268" s="539"/>
      <c r="O268" s="539"/>
      <c r="P268" s="539"/>
      <c r="Q268" s="539"/>
      <c r="R268" s="539"/>
      <c r="S268" s="539"/>
      <c r="T268" s="539"/>
      <c r="U268" s="539"/>
      <c r="V268" s="539"/>
    </row>
    <row r="269" spans="1:22" ht="15.75" customHeight="1" x14ac:dyDescent="0.25">
      <c r="A269" s="536"/>
      <c r="B269" s="536"/>
      <c r="C269" s="536"/>
      <c r="D269" s="536"/>
      <c r="E269" s="536"/>
      <c r="F269" s="536"/>
      <c r="G269" s="536"/>
      <c r="H269" s="536"/>
      <c r="I269" s="536"/>
      <c r="J269" s="536"/>
      <c r="K269" s="536"/>
      <c r="L269" s="536"/>
      <c r="M269" s="536"/>
      <c r="N269" s="536"/>
      <c r="O269" s="536"/>
      <c r="P269" s="536"/>
      <c r="Q269" s="536"/>
      <c r="R269" s="536"/>
      <c r="S269" s="536"/>
      <c r="T269" s="536"/>
      <c r="U269" s="536"/>
      <c r="V269" s="536"/>
    </row>
    <row r="270" spans="1:22" ht="15.75" x14ac:dyDescent="0.25">
      <c r="A270" s="494" t="s">
        <v>239</v>
      </c>
      <c r="B270" s="495"/>
      <c r="C270" s="495"/>
      <c r="D270" s="495"/>
      <c r="E270" s="496"/>
      <c r="F270" s="537" t="s">
        <v>923</v>
      </c>
      <c r="G270" s="537"/>
      <c r="H270" s="537"/>
      <c r="I270" s="537"/>
      <c r="J270" s="537"/>
      <c r="K270" s="537"/>
      <c r="L270" s="537"/>
      <c r="M270" s="537"/>
      <c r="N270" s="537"/>
      <c r="O270" s="537"/>
      <c r="P270" s="537"/>
      <c r="Q270" s="537"/>
      <c r="R270" s="537"/>
      <c r="S270" s="537"/>
      <c r="T270" s="537"/>
      <c r="U270" s="537"/>
      <c r="V270" s="537"/>
    </row>
    <row r="271" spans="1:22" ht="15.75" customHeight="1" x14ac:dyDescent="0.25">
      <c r="A271" s="536"/>
      <c r="B271" s="536"/>
      <c r="C271" s="536"/>
      <c r="D271" s="536"/>
      <c r="E271" s="536"/>
      <c r="F271" s="536"/>
      <c r="G271" s="536"/>
      <c r="H271" s="536"/>
      <c r="I271" s="536"/>
      <c r="J271" s="536"/>
      <c r="K271" s="536"/>
      <c r="L271" s="536"/>
      <c r="M271" s="536"/>
      <c r="N271" s="536"/>
      <c r="O271" s="536"/>
      <c r="P271" s="536"/>
      <c r="Q271" s="536"/>
      <c r="R271" s="536"/>
      <c r="S271" s="536"/>
      <c r="T271" s="536"/>
      <c r="U271" s="536"/>
      <c r="V271" s="536"/>
    </row>
    <row r="272" spans="1:22" ht="15.75" x14ac:dyDescent="0.25">
      <c r="A272" s="271"/>
      <c r="B272" s="175"/>
      <c r="C272" s="175"/>
      <c r="D272" s="175"/>
      <c r="E272" s="175"/>
      <c r="F272" s="226"/>
      <c r="G272" s="226"/>
      <c r="H272" s="226"/>
      <c r="I272" s="227"/>
      <c r="J272" s="227"/>
      <c r="K272" s="176"/>
      <c r="L272" s="227"/>
      <c r="M272" s="176"/>
      <c r="N272" s="176"/>
      <c r="O272" s="176"/>
      <c r="P272" s="176"/>
      <c r="Q272" s="176"/>
      <c r="R272" s="227"/>
      <c r="S272" s="176"/>
      <c r="T272" s="271"/>
      <c r="U272" s="271"/>
      <c r="V272" s="174"/>
    </row>
    <row r="273" spans="1:23 16383:16383" ht="15" customHeight="1" x14ac:dyDescent="0.25">
      <c r="A273" s="503" t="s">
        <v>222</v>
      </c>
      <c r="B273" s="503"/>
      <c r="C273" s="503"/>
      <c r="D273" s="503"/>
      <c r="E273" s="503"/>
      <c r="F273" s="504" t="s">
        <v>223</v>
      </c>
      <c r="G273" s="505"/>
      <c r="H273" s="505"/>
      <c r="I273" s="505"/>
      <c r="J273" s="506"/>
      <c r="K273" s="488" t="s">
        <v>224</v>
      </c>
      <c r="L273" s="504" t="s">
        <v>225</v>
      </c>
      <c r="M273" s="505"/>
      <c r="N273" s="506"/>
      <c r="O273" s="488" t="s">
        <v>226</v>
      </c>
      <c r="P273" s="504" t="s">
        <v>227</v>
      </c>
      <c r="Q273" s="505"/>
      <c r="R273" s="506"/>
      <c r="S273" s="503" t="s">
        <v>228</v>
      </c>
      <c r="T273" s="503"/>
      <c r="U273" s="503"/>
      <c r="V273" s="503"/>
    </row>
    <row r="274" spans="1:23 16383:16383" ht="15" customHeight="1" x14ac:dyDescent="0.25">
      <c r="A274" s="182" t="s">
        <v>229</v>
      </c>
      <c r="B274" s="507" t="s">
        <v>230</v>
      </c>
      <c r="C274" s="507" t="s">
        <v>231</v>
      </c>
      <c r="D274" s="507" t="s">
        <v>232</v>
      </c>
      <c r="E274" s="507" t="s">
        <v>233</v>
      </c>
      <c r="F274" s="508" t="s">
        <v>234</v>
      </c>
      <c r="G274" s="509"/>
      <c r="H274" s="509"/>
      <c r="I274" s="509"/>
      <c r="J274" s="510"/>
      <c r="K274" s="507"/>
      <c r="L274" s="508" t="s">
        <v>235</v>
      </c>
      <c r="M274" s="509"/>
      <c r="N274" s="510"/>
      <c r="O274" s="507"/>
      <c r="P274" s="508" t="s">
        <v>236</v>
      </c>
      <c r="Q274" s="509"/>
      <c r="R274" s="510"/>
      <c r="S274" s="488" t="s">
        <v>237</v>
      </c>
      <c r="T274" s="488" t="s">
        <v>238</v>
      </c>
      <c r="U274" s="488" t="s">
        <v>239</v>
      </c>
      <c r="V274" s="488" t="s">
        <v>240</v>
      </c>
    </row>
    <row r="275" spans="1:23 16383:16383" ht="25.5" customHeight="1" x14ac:dyDescent="0.25">
      <c r="A275" s="183"/>
      <c r="B275" s="489"/>
      <c r="C275" s="489"/>
      <c r="D275" s="489"/>
      <c r="E275" s="489"/>
      <c r="F275" s="184" t="s">
        <v>241</v>
      </c>
      <c r="G275" s="184" t="s">
        <v>242</v>
      </c>
      <c r="H275" s="184" t="s">
        <v>243</v>
      </c>
      <c r="I275" s="184" t="s">
        <v>242</v>
      </c>
      <c r="J275" s="184" t="s">
        <v>244</v>
      </c>
      <c r="K275" s="489"/>
      <c r="L275" s="490" t="s">
        <v>500</v>
      </c>
      <c r="M275" s="491"/>
      <c r="N275" s="183" t="s">
        <v>244</v>
      </c>
      <c r="O275" s="489"/>
      <c r="P275" s="184" t="s">
        <v>245</v>
      </c>
      <c r="Q275" s="184" t="s">
        <v>238</v>
      </c>
      <c r="R275" s="184" t="s">
        <v>246</v>
      </c>
      <c r="S275" s="489"/>
      <c r="T275" s="489"/>
      <c r="U275" s="489"/>
      <c r="V275" s="489"/>
    </row>
    <row r="276" spans="1:23 16383:16383" ht="279.75" customHeight="1" x14ac:dyDescent="0.25">
      <c r="A276" s="144" t="s">
        <v>924</v>
      </c>
      <c r="B276" s="144" t="s">
        <v>925</v>
      </c>
      <c r="C276" s="144" t="s">
        <v>926</v>
      </c>
      <c r="D276" s="144" t="s">
        <v>927</v>
      </c>
      <c r="E276" s="144" t="s">
        <v>505</v>
      </c>
      <c r="F276" s="144">
        <v>2</v>
      </c>
      <c r="G276" s="144" t="s">
        <v>280</v>
      </c>
      <c r="H276" s="170">
        <v>1</v>
      </c>
      <c r="I276" s="170" t="s">
        <v>805</v>
      </c>
      <c r="J276" s="146" t="s">
        <v>252</v>
      </c>
      <c r="K276" s="140" t="s">
        <v>928</v>
      </c>
      <c r="L276" s="486" t="s">
        <v>243</v>
      </c>
      <c r="M276" s="487"/>
      <c r="N276" s="146" t="s">
        <v>252</v>
      </c>
      <c r="O276" s="148" t="s">
        <v>254</v>
      </c>
      <c r="P276" s="139" t="s">
        <v>929</v>
      </c>
      <c r="Q276" s="140" t="s">
        <v>930</v>
      </c>
      <c r="R276" s="140" t="s">
        <v>931</v>
      </c>
      <c r="S276" s="270">
        <v>43691</v>
      </c>
      <c r="T276" s="140" t="s">
        <v>932</v>
      </c>
      <c r="U276" s="139" t="s">
        <v>933</v>
      </c>
      <c r="V276" s="140" t="s">
        <v>405</v>
      </c>
    </row>
    <row r="277" spans="1:23 16383:16383" ht="285" customHeight="1" x14ac:dyDescent="0.25">
      <c r="A277" s="144" t="s">
        <v>403</v>
      </c>
      <c r="B277" s="144" t="s">
        <v>934</v>
      </c>
      <c r="C277" s="144" t="s">
        <v>935</v>
      </c>
      <c r="D277" s="144" t="s">
        <v>404</v>
      </c>
      <c r="E277" s="144" t="s">
        <v>249</v>
      </c>
      <c r="F277" s="144">
        <v>1</v>
      </c>
      <c r="G277" s="144" t="s">
        <v>250</v>
      </c>
      <c r="H277" s="170">
        <v>10</v>
      </c>
      <c r="I277" s="170" t="s">
        <v>251</v>
      </c>
      <c r="J277" s="146" t="s">
        <v>252</v>
      </c>
      <c r="K277" s="140" t="s">
        <v>936</v>
      </c>
      <c r="L277" s="486" t="s">
        <v>243</v>
      </c>
      <c r="M277" s="487"/>
      <c r="N277" s="146" t="s">
        <v>252</v>
      </c>
      <c r="O277" s="148" t="s">
        <v>254</v>
      </c>
      <c r="P277" s="139" t="s">
        <v>929</v>
      </c>
      <c r="Q277" s="140" t="s">
        <v>937</v>
      </c>
      <c r="R277" s="140" t="s">
        <v>931</v>
      </c>
      <c r="S277" s="270">
        <v>43691</v>
      </c>
      <c r="T277" s="140" t="s">
        <v>938</v>
      </c>
      <c r="U277" s="139" t="s">
        <v>933</v>
      </c>
      <c r="V277" s="140" t="s">
        <v>405</v>
      </c>
    </row>
    <row r="278" spans="1:23 16383:16383" ht="281.25" customHeight="1" x14ac:dyDescent="0.25">
      <c r="A278" s="144" t="s">
        <v>939</v>
      </c>
      <c r="B278" s="144" t="s">
        <v>940</v>
      </c>
      <c r="C278" s="144" t="s">
        <v>941</v>
      </c>
      <c r="D278" s="144" t="s">
        <v>406</v>
      </c>
      <c r="E278" s="144" t="s">
        <v>249</v>
      </c>
      <c r="F278" s="144">
        <v>1</v>
      </c>
      <c r="G278" s="144" t="s">
        <v>250</v>
      </c>
      <c r="H278" s="170">
        <v>10</v>
      </c>
      <c r="I278" s="170" t="s">
        <v>251</v>
      </c>
      <c r="J278" s="146" t="s">
        <v>252</v>
      </c>
      <c r="K278" s="140" t="s">
        <v>942</v>
      </c>
      <c r="L278" s="486" t="s">
        <v>243</v>
      </c>
      <c r="M278" s="487"/>
      <c r="N278" s="146" t="s">
        <v>252</v>
      </c>
      <c r="O278" s="148" t="s">
        <v>254</v>
      </c>
      <c r="P278" s="139" t="s">
        <v>929</v>
      </c>
      <c r="Q278" s="140" t="s">
        <v>943</v>
      </c>
      <c r="R278" s="140" t="s">
        <v>931</v>
      </c>
      <c r="S278" s="270">
        <v>43691</v>
      </c>
      <c r="T278" s="140" t="s">
        <v>944</v>
      </c>
      <c r="U278" s="139" t="s">
        <v>933</v>
      </c>
      <c r="V278" s="140" t="s">
        <v>405</v>
      </c>
    </row>
    <row r="280" spans="1:23 16383:16383" s="173" customFormat="1" ht="15.75" customHeight="1" x14ac:dyDescent="0.25">
      <c r="A280" s="514"/>
      <c r="B280" s="515"/>
      <c r="C280" s="515"/>
      <c r="D280" s="515"/>
      <c r="E280" s="516"/>
      <c r="F280" s="523" t="s">
        <v>489</v>
      </c>
      <c r="G280" s="524"/>
      <c r="H280" s="524"/>
      <c r="I280" s="524"/>
      <c r="J280" s="524"/>
      <c r="K280" s="524"/>
      <c r="L280" s="524"/>
      <c r="M280" s="524"/>
      <c r="N280" s="524"/>
      <c r="O280" s="524"/>
      <c r="P280" s="524"/>
      <c r="Q280" s="524"/>
      <c r="R280" s="524"/>
      <c r="S280" s="525"/>
      <c r="T280" s="532" t="s">
        <v>490</v>
      </c>
      <c r="U280" s="532"/>
      <c r="V280" s="532"/>
      <c r="W280" s="172"/>
      <c r="XFC280" s="173" t="s">
        <v>491</v>
      </c>
    </row>
    <row r="281" spans="1:23 16383:16383" s="173" customFormat="1" ht="15.75" x14ac:dyDescent="0.25">
      <c r="A281" s="517"/>
      <c r="B281" s="518"/>
      <c r="C281" s="518"/>
      <c r="D281" s="518"/>
      <c r="E281" s="519"/>
      <c r="F281" s="526"/>
      <c r="G281" s="527"/>
      <c r="H281" s="527"/>
      <c r="I281" s="527"/>
      <c r="J281" s="527"/>
      <c r="K281" s="527"/>
      <c r="L281" s="527"/>
      <c r="M281" s="527"/>
      <c r="N281" s="527"/>
      <c r="O281" s="527"/>
      <c r="P281" s="527"/>
      <c r="Q281" s="527"/>
      <c r="R281" s="527"/>
      <c r="S281" s="528"/>
      <c r="T281" s="532" t="s">
        <v>492</v>
      </c>
      <c r="U281" s="532"/>
      <c r="V281" s="532"/>
      <c r="W281" s="172"/>
      <c r="XFC281" s="173" t="s">
        <v>241</v>
      </c>
    </row>
    <row r="282" spans="1:23 16383:16383" s="173" customFormat="1" ht="15.75" customHeight="1" x14ac:dyDescent="0.25">
      <c r="A282" s="517"/>
      <c r="B282" s="518"/>
      <c r="C282" s="518"/>
      <c r="D282" s="518"/>
      <c r="E282" s="519"/>
      <c r="F282" s="526"/>
      <c r="G282" s="527"/>
      <c r="H282" s="527"/>
      <c r="I282" s="527"/>
      <c r="J282" s="527"/>
      <c r="K282" s="527"/>
      <c r="L282" s="527"/>
      <c r="M282" s="527"/>
      <c r="N282" s="527"/>
      <c r="O282" s="527"/>
      <c r="P282" s="527"/>
      <c r="Q282" s="527"/>
      <c r="R282" s="527"/>
      <c r="S282" s="528"/>
      <c r="T282" s="532" t="s">
        <v>493</v>
      </c>
      <c r="U282" s="532"/>
      <c r="V282" s="532"/>
      <c r="W282" s="172"/>
      <c r="XFC282" s="173" t="s">
        <v>243</v>
      </c>
    </row>
    <row r="283" spans="1:23 16383:16383" s="173" customFormat="1" ht="15.75" x14ac:dyDescent="0.25">
      <c r="A283" s="520"/>
      <c r="B283" s="521"/>
      <c r="C283" s="521"/>
      <c r="D283" s="521"/>
      <c r="E283" s="522"/>
      <c r="F283" s="529"/>
      <c r="G283" s="530"/>
      <c r="H283" s="530"/>
      <c r="I283" s="530"/>
      <c r="J283" s="530"/>
      <c r="K283" s="530"/>
      <c r="L283" s="530"/>
      <c r="M283" s="530"/>
      <c r="N283" s="530"/>
      <c r="O283" s="530"/>
      <c r="P283" s="530"/>
      <c r="Q283" s="530"/>
      <c r="R283" s="530"/>
      <c r="S283" s="531"/>
      <c r="T283" s="532" t="s">
        <v>494</v>
      </c>
      <c r="U283" s="532"/>
      <c r="V283" s="532"/>
      <c r="W283" s="172"/>
    </row>
    <row r="285" spans="1:23 16383:16383" ht="15.75" customHeight="1" x14ac:dyDescent="0.25">
      <c r="A285" s="494" t="s">
        <v>495</v>
      </c>
      <c r="B285" s="495"/>
      <c r="C285" s="495"/>
      <c r="D285" s="495"/>
      <c r="E285" s="496"/>
      <c r="F285" s="533" t="s">
        <v>418</v>
      </c>
      <c r="G285" s="534"/>
      <c r="H285" s="534"/>
      <c r="I285" s="534"/>
      <c r="J285" s="534"/>
      <c r="K285" s="534"/>
      <c r="L285" s="534"/>
      <c r="M285" s="534"/>
      <c r="N285" s="534"/>
      <c r="O285" s="534"/>
      <c r="P285" s="534"/>
      <c r="Q285" s="534"/>
      <c r="R285" s="534"/>
      <c r="S285" s="534"/>
      <c r="T285" s="534"/>
      <c r="U285" s="534"/>
      <c r="V285" s="535"/>
    </row>
    <row r="286" spans="1:23 16383:16383" ht="15.75" customHeight="1" x14ac:dyDescent="0.25">
      <c r="A286" s="500"/>
      <c r="B286" s="501"/>
      <c r="C286" s="501"/>
      <c r="D286" s="501"/>
      <c r="E286" s="501"/>
      <c r="F286" s="501"/>
      <c r="G286" s="501"/>
      <c r="H286" s="501"/>
      <c r="I286" s="501"/>
      <c r="J286" s="501"/>
      <c r="K286" s="501"/>
      <c r="L286" s="501"/>
      <c r="M286" s="501"/>
      <c r="N286" s="501"/>
      <c r="O286" s="501"/>
      <c r="P286" s="501"/>
      <c r="Q286" s="501"/>
      <c r="R286" s="501"/>
      <c r="S286" s="501"/>
      <c r="T286" s="501"/>
      <c r="U286" s="501"/>
      <c r="V286" s="502"/>
    </row>
    <row r="287" spans="1:23 16383:16383" ht="15.75" customHeight="1" x14ac:dyDescent="0.25">
      <c r="A287" s="494" t="s">
        <v>497</v>
      </c>
      <c r="B287" s="495"/>
      <c r="C287" s="495"/>
      <c r="D287" s="495"/>
      <c r="E287" s="496"/>
      <c r="F287" s="511" t="s">
        <v>945</v>
      </c>
      <c r="G287" s="512"/>
      <c r="H287" s="512"/>
      <c r="I287" s="512"/>
      <c r="J287" s="512"/>
      <c r="K287" s="512"/>
      <c r="L287" s="512"/>
      <c r="M287" s="512"/>
      <c r="N287" s="512"/>
      <c r="O287" s="512"/>
      <c r="P287" s="512"/>
      <c r="Q287" s="512"/>
      <c r="R287" s="512"/>
      <c r="S287" s="512"/>
      <c r="T287" s="512"/>
      <c r="U287" s="512"/>
      <c r="V287" s="513"/>
    </row>
    <row r="288" spans="1:23 16383:16383" ht="15.75" customHeight="1" x14ac:dyDescent="0.25">
      <c r="A288" s="500"/>
      <c r="B288" s="501"/>
      <c r="C288" s="501"/>
      <c r="D288" s="501"/>
      <c r="E288" s="501"/>
      <c r="F288" s="501"/>
      <c r="G288" s="501"/>
      <c r="H288" s="501"/>
      <c r="I288" s="501"/>
      <c r="J288" s="501"/>
      <c r="K288" s="501"/>
      <c r="L288" s="501"/>
      <c r="M288" s="501"/>
      <c r="N288" s="501"/>
      <c r="O288" s="501"/>
      <c r="P288" s="501"/>
      <c r="Q288" s="501"/>
      <c r="R288" s="501"/>
      <c r="S288" s="501"/>
      <c r="T288" s="501"/>
      <c r="U288" s="501"/>
      <c r="V288" s="502"/>
    </row>
    <row r="289" spans="1:24" ht="15.75" customHeight="1" x14ac:dyDescent="0.25">
      <c r="A289" s="494" t="s">
        <v>239</v>
      </c>
      <c r="B289" s="495"/>
      <c r="C289" s="495"/>
      <c r="D289" s="495"/>
      <c r="E289" s="496"/>
      <c r="F289" s="497" t="s">
        <v>946</v>
      </c>
      <c r="G289" s="498"/>
      <c r="H289" s="498"/>
      <c r="I289" s="498"/>
      <c r="J289" s="498"/>
      <c r="K289" s="498"/>
      <c r="L289" s="498"/>
      <c r="M289" s="498"/>
      <c r="N289" s="498"/>
      <c r="O289" s="498"/>
      <c r="P289" s="498"/>
      <c r="Q289" s="498"/>
      <c r="R289" s="498"/>
      <c r="S289" s="498"/>
      <c r="T289" s="498"/>
      <c r="U289" s="498"/>
      <c r="V289" s="499"/>
    </row>
    <row r="290" spans="1:24" ht="15.75" x14ac:dyDescent="0.25">
      <c r="A290" s="500"/>
      <c r="B290" s="501"/>
      <c r="C290" s="501"/>
      <c r="D290" s="501"/>
      <c r="E290" s="501"/>
      <c r="F290" s="501"/>
      <c r="G290" s="501"/>
      <c r="H290" s="501"/>
      <c r="I290" s="501"/>
      <c r="J290" s="501"/>
      <c r="K290" s="501"/>
      <c r="L290" s="501"/>
      <c r="M290" s="501"/>
      <c r="N290" s="501"/>
      <c r="O290" s="501"/>
      <c r="P290" s="501"/>
      <c r="Q290" s="501"/>
      <c r="R290" s="501"/>
      <c r="S290" s="501"/>
      <c r="T290" s="501"/>
      <c r="U290" s="501"/>
      <c r="V290" s="502"/>
    </row>
    <row r="291" spans="1:24" ht="15.75" x14ac:dyDescent="0.25">
      <c r="A291" s="500"/>
      <c r="B291" s="501"/>
      <c r="C291" s="501"/>
      <c r="D291" s="501"/>
      <c r="E291" s="501"/>
      <c r="F291" s="501"/>
      <c r="G291" s="501"/>
      <c r="H291" s="501"/>
      <c r="I291" s="501"/>
      <c r="J291" s="501"/>
      <c r="K291" s="501"/>
      <c r="L291" s="501"/>
      <c r="M291" s="501"/>
      <c r="N291" s="501"/>
      <c r="O291" s="501"/>
      <c r="P291" s="501"/>
      <c r="Q291" s="501"/>
      <c r="R291" s="501"/>
      <c r="S291" s="501"/>
      <c r="T291" s="501"/>
      <c r="U291" s="501"/>
      <c r="V291" s="502"/>
    </row>
    <row r="292" spans="1:24" ht="16.5" x14ac:dyDescent="0.25">
      <c r="A292" s="503" t="s">
        <v>222</v>
      </c>
      <c r="B292" s="503"/>
      <c r="C292" s="503"/>
      <c r="D292" s="503"/>
      <c r="E292" s="503"/>
      <c r="F292" s="504" t="s">
        <v>223</v>
      </c>
      <c r="G292" s="505"/>
      <c r="H292" s="505"/>
      <c r="I292" s="505"/>
      <c r="J292" s="506"/>
      <c r="K292" s="488" t="s">
        <v>224</v>
      </c>
      <c r="L292" s="504" t="s">
        <v>225</v>
      </c>
      <c r="M292" s="505"/>
      <c r="N292" s="506"/>
      <c r="O292" s="488" t="s">
        <v>226</v>
      </c>
      <c r="P292" s="504" t="s">
        <v>227</v>
      </c>
      <c r="Q292" s="505"/>
      <c r="R292" s="506"/>
      <c r="S292" s="503" t="s">
        <v>228</v>
      </c>
      <c r="T292" s="503"/>
      <c r="U292" s="503"/>
      <c r="V292" s="503"/>
    </row>
    <row r="293" spans="1:24" ht="16.5" x14ac:dyDescent="0.25">
      <c r="A293" s="182" t="s">
        <v>229</v>
      </c>
      <c r="B293" s="507" t="s">
        <v>230</v>
      </c>
      <c r="C293" s="507" t="s">
        <v>231</v>
      </c>
      <c r="D293" s="507" t="s">
        <v>232</v>
      </c>
      <c r="E293" s="507" t="s">
        <v>233</v>
      </c>
      <c r="F293" s="508" t="s">
        <v>234</v>
      </c>
      <c r="G293" s="509"/>
      <c r="H293" s="509"/>
      <c r="I293" s="509"/>
      <c r="J293" s="510"/>
      <c r="K293" s="507"/>
      <c r="L293" s="508" t="s">
        <v>235</v>
      </c>
      <c r="M293" s="509"/>
      <c r="N293" s="510"/>
      <c r="O293" s="507"/>
      <c r="P293" s="508" t="s">
        <v>236</v>
      </c>
      <c r="Q293" s="509"/>
      <c r="R293" s="510"/>
      <c r="S293" s="488" t="s">
        <v>237</v>
      </c>
      <c r="T293" s="488" t="s">
        <v>238</v>
      </c>
      <c r="U293" s="488" t="s">
        <v>239</v>
      </c>
      <c r="V293" s="488" t="s">
        <v>240</v>
      </c>
    </row>
    <row r="294" spans="1:24" ht="33" x14ac:dyDescent="0.25">
      <c r="A294" s="183"/>
      <c r="B294" s="489"/>
      <c r="C294" s="489"/>
      <c r="D294" s="489"/>
      <c r="E294" s="489"/>
      <c r="F294" s="184" t="s">
        <v>241</v>
      </c>
      <c r="G294" s="184" t="s">
        <v>242</v>
      </c>
      <c r="H294" s="184" t="s">
        <v>243</v>
      </c>
      <c r="I294" s="184" t="s">
        <v>242</v>
      </c>
      <c r="J294" s="184" t="s">
        <v>244</v>
      </c>
      <c r="K294" s="489"/>
      <c r="L294" s="490" t="s">
        <v>500</v>
      </c>
      <c r="M294" s="491"/>
      <c r="N294" s="183" t="s">
        <v>244</v>
      </c>
      <c r="O294" s="489"/>
      <c r="P294" s="184" t="s">
        <v>245</v>
      </c>
      <c r="Q294" s="184" t="s">
        <v>238</v>
      </c>
      <c r="R294" s="184" t="s">
        <v>246</v>
      </c>
      <c r="S294" s="489"/>
      <c r="T294" s="489"/>
      <c r="U294" s="489"/>
      <c r="V294" s="489"/>
    </row>
    <row r="295" spans="1:24" ht="225" customHeight="1" x14ac:dyDescent="0.25">
      <c r="A295" s="143" t="s">
        <v>947</v>
      </c>
      <c r="B295" s="143" t="s">
        <v>948</v>
      </c>
      <c r="C295" s="143" t="s">
        <v>949</v>
      </c>
      <c r="D295" s="143" t="s">
        <v>950</v>
      </c>
      <c r="E295" s="144" t="s">
        <v>505</v>
      </c>
      <c r="F295" s="145">
        <v>1</v>
      </c>
      <c r="G295" s="145" t="s">
        <v>250</v>
      </c>
      <c r="H295" s="170">
        <v>2</v>
      </c>
      <c r="I295" s="170" t="s">
        <v>506</v>
      </c>
      <c r="J295" s="146" t="s">
        <v>252</v>
      </c>
      <c r="K295" s="157" t="s">
        <v>951</v>
      </c>
      <c r="L295" s="486" t="s">
        <v>241</v>
      </c>
      <c r="M295" s="487"/>
      <c r="N295" s="146" t="s">
        <v>252</v>
      </c>
      <c r="O295" s="156" t="s">
        <v>952</v>
      </c>
      <c r="P295" s="148" t="s">
        <v>953</v>
      </c>
      <c r="Q295" s="157" t="s">
        <v>954</v>
      </c>
      <c r="R295" s="139" t="s">
        <v>955</v>
      </c>
      <c r="S295" s="141">
        <v>43707</v>
      </c>
      <c r="T295" s="139" t="s">
        <v>956</v>
      </c>
      <c r="U295" s="139" t="s">
        <v>957</v>
      </c>
      <c r="V295" s="138" t="s">
        <v>958</v>
      </c>
    </row>
    <row r="296" spans="1:24" ht="237.75" customHeight="1" x14ac:dyDescent="0.25">
      <c r="A296" s="143" t="s">
        <v>959</v>
      </c>
      <c r="B296" s="143" t="s">
        <v>960</v>
      </c>
      <c r="C296" s="143" t="s">
        <v>961</v>
      </c>
      <c r="D296" s="143" t="s">
        <v>962</v>
      </c>
      <c r="E296" s="144" t="s">
        <v>505</v>
      </c>
      <c r="F296" s="145">
        <v>3</v>
      </c>
      <c r="G296" s="145" t="s">
        <v>263</v>
      </c>
      <c r="H296" s="170">
        <v>4</v>
      </c>
      <c r="I296" s="170" t="s">
        <v>251</v>
      </c>
      <c r="J296" s="146" t="s">
        <v>271</v>
      </c>
      <c r="K296" s="157" t="s">
        <v>963</v>
      </c>
      <c r="L296" s="486" t="s">
        <v>241</v>
      </c>
      <c r="M296" s="487"/>
      <c r="N296" s="146" t="s">
        <v>264</v>
      </c>
      <c r="O296" s="156" t="s">
        <v>421</v>
      </c>
      <c r="P296" s="148" t="s">
        <v>386</v>
      </c>
      <c r="Q296" s="157" t="s">
        <v>964</v>
      </c>
      <c r="R296" s="157" t="s">
        <v>955</v>
      </c>
      <c r="S296" s="141">
        <v>43707</v>
      </c>
      <c r="T296" s="139" t="s">
        <v>965</v>
      </c>
      <c r="U296" s="139" t="s">
        <v>423</v>
      </c>
      <c r="V296" s="140" t="s">
        <v>966</v>
      </c>
      <c r="X296" t="s">
        <v>708</v>
      </c>
    </row>
    <row r="297" spans="1:24" ht="237.75" customHeight="1" x14ac:dyDescent="0.25">
      <c r="A297" s="143" t="s">
        <v>967</v>
      </c>
      <c r="B297" s="143" t="s">
        <v>968</v>
      </c>
      <c r="C297" s="143" t="s">
        <v>969</v>
      </c>
      <c r="D297" s="143" t="s">
        <v>970</v>
      </c>
      <c r="E297" s="144" t="s">
        <v>505</v>
      </c>
      <c r="F297" s="145">
        <v>3</v>
      </c>
      <c r="G297" s="145" t="s">
        <v>263</v>
      </c>
      <c r="H297" s="170">
        <v>4</v>
      </c>
      <c r="I297" s="170" t="s">
        <v>251</v>
      </c>
      <c r="J297" s="146" t="s">
        <v>271</v>
      </c>
      <c r="K297" s="150" t="s">
        <v>971</v>
      </c>
      <c r="L297" s="486" t="s">
        <v>241</v>
      </c>
      <c r="M297" s="487"/>
      <c r="N297" s="146" t="s">
        <v>264</v>
      </c>
      <c r="O297" s="156" t="s">
        <v>421</v>
      </c>
      <c r="P297" s="157" t="s">
        <v>386</v>
      </c>
      <c r="Q297" s="157" t="s">
        <v>964</v>
      </c>
      <c r="R297" s="157" t="s">
        <v>955</v>
      </c>
      <c r="S297" s="141">
        <v>43707</v>
      </c>
      <c r="T297" s="139" t="s">
        <v>972</v>
      </c>
      <c r="U297" s="139" t="s">
        <v>423</v>
      </c>
      <c r="V297" s="140" t="s">
        <v>966</v>
      </c>
    </row>
    <row r="298" spans="1:24" ht="199.5" customHeight="1" x14ac:dyDescent="0.25">
      <c r="A298" s="143" t="s">
        <v>973</v>
      </c>
      <c r="B298" s="143" t="s">
        <v>974</v>
      </c>
      <c r="C298" s="143" t="s">
        <v>975</v>
      </c>
      <c r="D298" s="143" t="s">
        <v>976</v>
      </c>
      <c r="E298" s="144" t="s">
        <v>505</v>
      </c>
      <c r="F298" s="145">
        <v>1</v>
      </c>
      <c r="G298" s="145" t="s">
        <v>250</v>
      </c>
      <c r="H298" s="170">
        <v>3</v>
      </c>
      <c r="I298" s="170" t="s">
        <v>281</v>
      </c>
      <c r="J298" s="146" t="s">
        <v>265</v>
      </c>
      <c r="K298" s="150" t="s">
        <v>977</v>
      </c>
      <c r="L298" s="486" t="s">
        <v>241</v>
      </c>
      <c r="M298" s="487"/>
      <c r="N298" s="146" t="s">
        <v>265</v>
      </c>
      <c r="O298" s="156" t="s">
        <v>978</v>
      </c>
      <c r="P298" s="157" t="s">
        <v>96</v>
      </c>
      <c r="Q298" s="157" t="s">
        <v>979</v>
      </c>
      <c r="R298" s="157" t="s">
        <v>980</v>
      </c>
      <c r="S298" s="141">
        <v>43707</v>
      </c>
      <c r="T298" s="139" t="s">
        <v>981</v>
      </c>
      <c r="U298" s="139" t="s">
        <v>423</v>
      </c>
      <c r="V298" s="140" t="s">
        <v>982</v>
      </c>
    </row>
    <row r="299" spans="1:24" ht="261.75" customHeight="1" x14ac:dyDescent="0.25">
      <c r="A299" s="143" t="s">
        <v>419</v>
      </c>
      <c r="B299" s="143" t="s">
        <v>983</v>
      </c>
      <c r="C299" s="143" t="s">
        <v>420</v>
      </c>
      <c r="D299" s="143" t="s">
        <v>984</v>
      </c>
      <c r="E299" s="144" t="s">
        <v>249</v>
      </c>
      <c r="F299" s="145">
        <v>3</v>
      </c>
      <c r="G299" s="145" t="s">
        <v>263</v>
      </c>
      <c r="H299" s="170">
        <v>10</v>
      </c>
      <c r="I299" s="170" t="s">
        <v>251</v>
      </c>
      <c r="J299" s="146" t="s">
        <v>264</v>
      </c>
      <c r="K299" s="150" t="s">
        <v>985</v>
      </c>
      <c r="L299" s="486" t="s">
        <v>241</v>
      </c>
      <c r="M299" s="487"/>
      <c r="N299" s="146" t="s">
        <v>265</v>
      </c>
      <c r="O299" s="156" t="s">
        <v>421</v>
      </c>
      <c r="P299" s="157" t="s">
        <v>96</v>
      </c>
      <c r="Q299" s="157" t="s">
        <v>986</v>
      </c>
      <c r="R299" s="157" t="s">
        <v>422</v>
      </c>
      <c r="S299" s="141">
        <v>43707</v>
      </c>
      <c r="T299" s="492" t="s">
        <v>987</v>
      </c>
      <c r="U299" s="139" t="s">
        <v>423</v>
      </c>
      <c r="V299" s="140"/>
    </row>
    <row r="300" spans="1:24" ht="279.75" customHeight="1" thickBot="1" x14ac:dyDescent="0.3">
      <c r="A300" s="143" t="s">
        <v>424</v>
      </c>
      <c r="B300" s="143" t="s">
        <v>425</v>
      </c>
      <c r="C300" s="143" t="s">
        <v>426</v>
      </c>
      <c r="D300" s="143" t="s">
        <v>427</v>
      </c>
      <c r="E300" s="144" t="s">
        <v>249</v>
      </c>
      <c r="F300" s="145">
        <v>2</v>
      </c>
      <c r="G300" s="145" t="s">
        <v>280</v>
      </c>
      <c r="H300" s="170">
        <v>10</v>
      </c>
      <c r="I300" s="170" t="s">
        <v>251</v>
      </c>
      <c r="J300" s="146" t="s">
        <v>265</v>
      </c>
      <c r="K300" s="150" t="s">
        <v>428</v>
      </c>
      <c r="L300" s="486" t="s">
        <v>241</v>
      </c>
      <c r="M300" s="487"/>
      <c r="N300" s="146" t="s">
        <v>265</v>
      </c>
      <c r="O300" s="156" t="s">
        <v>421</v>
      </c>
      <c r="P300" s="157" t="s">
        <v>96</v>
      </c>
      <c r="Q300" s="157" t="s">
        <v>429</v>
      </c>
      <c r="R300" s="157" t="s">
        <v>430</v>
      </c>
      <c r="S300" s="141">
        <v>43707</v>
      </c>
      <c r="T300" s="493"/>
      <c r="U300" s="140" t="s">
        <v>423</v>
      </c>
      <c r="V300" s="140" t="s">
        <v>988</v>
      </c>
    </row>
    <row r="301" spans="1:24" ht="172.5" customHeight="1" thickBot="1" x14ac:dyDescent="0.3">
      <c r="A301" s="483" t="s">
        <v>1036</v>
      </c>
      <c r="B301" s="484"/>
      <c r="C301" s="484"/>
      <c r="D301" s="484"/>
      <c r="E301" s="484"/>
      <c r="F301" s="484"/>
      <c r="G301" s="484"/>
      <c r="H301" s="484"/>
      <c r="I301" s="484"/>
      <c r="J301" s="484"/>
      <c r="K301" s="484"/>
      <c r="L301" s="484"/>
      <c r="M301" s="484"/>
      <c r="N301" s="484"/>
      <c r="O301" s="484"/>
      <c r="P301" s="484"/>
      <c r="Q301" s="484"/>
      <c r="R301" s="484"/>
      <c r="S301" s="484"/>
      <c r="T301" s="484"/>
      <c r="U301" s="484"/>
      <c r="V301" s="485"/>
    </row>
    <row r="302" spans="1:24" x14ac:dyDescent="0.25">
      <c r="A302" s="158" t="s">
        <v>1028</v>
      </c>
    </row>
  </sheetData>
  <mergeCells count="653">
    <mergeCell ref="A174:V174"/>
    <mergeCell ref="A175:E175"/>
    <mergeCell ref="F175:V175"/>
    <mergeCell ref="A176:V176"/>
    <mergeCell ref="A177:V177"/>
    <mergeCell ref="A178:E178"/>
    <mergeCell ref="F178:J178"/>
    <mergeCell ref="K178:K180"/>
    <mergeCell ref="L178:N178"/>
    <mergeCell ref="B179:B180"/>
    <mergeCell ref="C179:C180"/>
    <mergeCell ref="D179:D180"/>
    <mergeCell ref="E179:E180"/>
    <mergeCell ref="F179:J179"/>
    <mergeCell ref="L179:N179"/>
    <mergeCell ref="P179:R179"/>
    <mergeCell ref="S179:S180"/>
    <mergeCell ref="A6:E6"/>
    <mergeCell ref="F6:V6"/>
    <mergeCell ref="A8:E8"/>
    <mergeCell ref="F8:V8"/>
    <mergeCell ref="A10:E10"/>
    <mergeCell ref="F10:V10"/>
    <mergeCell ref="A1:E4"/>
    <mergeCell ref="F1:S4"/>
    <mergeCell ref="T1:V1"/>
    <mergeCell ref="T2:V2"/>
    <mergeCell ref="T3:V3"/>
    <mergeCell ref="T4:V4"/>
    <mergeCell ref="U13:U14"/>
    <mergeCell ref="V13:V14"/>
    <mergeCell ref="L14:M14"/>
    <mergeCell ref="L15:M15"/>
    <mergeCell ref="A17:E17"/>
    <mergeCell ref="F17:V17"/>
    <mergeCell ref="S12:V12"/>
    <mergeCell ref="B13:B14"/>
    <mergeCell ref="C13:C14"/>
    <mergeCell ref="D13:D14"/>
    <mergeCell ref="E13:E14"/>
    <mergeCell ref="F13:J13"/>
    <mergeCell ref="L13:N13"/>
    <mergeCell ref="P13:R13"/>
    <mergeCell ref="S13:S14"/>
    <mergeCell ref="T13:T14"/>
    <mergeCell ref="A12:E12"/>
    <mergeCell ref="F12:J12"/>
    <mergeCell ref="K12:K14"/>
    <mergeCell ref="L12:N12"/>
    <mergeCell ref="O12:O14"/>
    <mergeCell ref="P12:R12"/>
    <mergeCell ref="A19:E19"/>
    <mergeCell ref="F19:V19"/>
    <mergeCell ref="A21:E21"/>
    <mergeCell ref="F21:V21"/>
    <mergeCell ref="A23:E23"/>
    <mergeCell ref="F23:J23"/>
    <mergeCell ref="K23:K25"/>
    <mergeCell ref="L23:N23"/>
    <mergeCell ref="O23:O25"/>
    <mergeCell ref="P23:R23"/>
    <mergeCell ref="S23:V23"/>
    <mergeCell ref="A24:A25"/>
    <mergeCell ref="B24:B25"/>
    <mergeCell ref="C24:C25"/>
    <mergeCell ref="D24:D25"/>
    <mergeCell ref="E24:E25"/>
    <mergeCell ref="F24:J24"/>
    <mergeCell ref="L24:N24"/>
    <mergeCell ref="P24:R24"/>
    <mergeCell ref="S24:S25"/>
    <mergeCell ref="A29:E29"/>
    <mergeCell ref="F29:V29"/>
    <mergeCell ref="A31:E31"/>
    <mergeCell ref="F31:V31"/>
    <mergeCell ref="A33:E33"/>
    <mergeCell ref="F33:V33"/>
    <mergeCell ref="T24:T25"/>
    <mergeCell ref="U24:U25"/>
    <mergeCell ref="V24:V25"/>
    <mergeCell ref="L25:M25"/>
    <mergeCell ref="L26:M26"/>
    <mergeCell ref="L27:M27"/>
    <mergeCell ref="S35:V35"/>
    <mergeCell ref="A36:A37"/>
    <mergeCell ref="B36:B37"/>
    <mergeCell ref="C36:C37"/>
    <mergeCell ref="D36:D37"/>
    <mergeCell ref="E36:E37"/>
    <mergeCell ref="F36:J36"/>
    <mergeCell ref="L36:N36"/>
    <mergeCell ref="P36:R36"/>
    <mergeCell ref="S36:S37"/>
    <mergeCell ref="A35:E35"/>
    <mergeCell ref="F35:J35"/>
    <mergeCell ref="K35:K37"/>
    <mergeCell ref="L35:N35"/>
    <mergeCell ref="O35:O37"/>
    <mergeCell ref="P35:R35"/>
    <mergeCell ref="L40:M40"/>
    <mergeCell ref="A42:E42"/>
    <mergeCell ref="F42:V42"/>
    <mergeCell ref="A44:E44"/>
    <mergeCell ref="F44:V44"/>
    <mergeCell ref="A46:E46"/>
    <mergeCell ref="F46:V46"/>
    <mergeCell ref="T36:T37"/>
    <mergeCell ref="U36:U37"/>
    <mergeCell ref="V36:V37"/>
    <mergeCell ref="L37:M37"/>
    <mergeCell ref="L38:M38"/>
    <mergeCell ref="L39:M39"/>
    <mergeCell ref="W49:W50"/>
    <mergeCell ref="L50:M50"/>
    <mergeCell ref="L51:M51"/>
    <mergeCell ref="S48:W48"/>
    <mergeCell ref="A49:A50"/>
    <mergeCell ref="B49:B50"/>
    <mergeCell ref="C49:C50"/>
    <mergeCell ref="D49:D50"/>
    <mergeCell ref="E49:E50"/>
    <mergeCell ref="F49:J49"/>
    <mergeCell ref="L49:N49"/>
    <mergeCell ref="P49:R49"/>
    <mergeCell ref="S49:S50"/>
    <mergeCell ref="A48:E48"/>
    <mergeCell ref="F48:J48"/>
    <mergeCell ref="K48:K50"/>
    <mergeCell ref="L48:N48"/>
    <mergeCell ref="O48:O50"/>
    <mergeCell ref="P48:R48"/>
    <mergeCell ref="L52:M52"/>
    <mergeCell ref="A54:E54"/>
    <mergeCell ref="F54:V54"/>
    <mergeCell ref="A56:E56"/>
    <mergeCell ref="F56:V56"/>
    <mergeCell ref="A58:E58"/>
    <mergeCell ref="F58:V58"/>
    <mergeCell ref="T49:T50"/>
    <mergeCell ref="U49:U50"/>
    <mergeCell ref="V49:V50"/>
    <mergeCell ref="S60:V60"/>
    <mergeCell ref="B61:B62"/>
    <mergeCell ref="C61:C62"/>
    <mergeCell ref="D61:D62"/>
    <mergeCell ref="E61:E62"/>
    <mergeCell ref="F61:J61"/>
    <mergeCell ref="L61:N61"/>
    <mergeCell ref="P61:R61"/>
    <mergeCell ref="S61:S62"/>
    <mergeCell ref="T61:T62"/>
    <mergeCell ref="A60:E60"/>
    <mergeCell ref="F60:J60"/>
    <mergeCell ref="K60:K62"/>
    <mergeCell ref="L60:N60"/>
    <mergeCell ref="O60:O62"/>
    <mergeCell ref="P60:R60"/>
    <mergeCell ref="A71:E71"/>
    <mergeCell ref="F71:V71"/>
    <mergeCell ref="A73:E73"/>
    <mergeCell ref="F73:V73"/>
    <mergeCell ref="A75:E75"/>
    <mergeCell ref="F75:V75"/>
    <mergeCell ref="U61:U62"/>
    <mergeCell ref="V61:V62"/>
    <mergeCell ref="L62:M62"/>
    <mergeCell ref="L63:M63"/>
    <mergeCell ref="A66:E69"/>
    <mergeCell ref="F66:S69"/>
    <mergeCell ref="T66:V66"/>
    <mergeCell ref="T67:V67"/>
    <mergeCell ref="T68:V68"/>
    <mergeCell ref="T69:V69"/>
    <mergeCell ref="A77:E77"/>
    <mergeCell ref="F77:V77"/>
    <mergeCell ref="A79:E79"/>
    <mergeCell ref="F79:J79"/>
    <mergeCell ref="K79:K81"/>
    <mergeCell ref="L79:N79"/>
    <mergeCell ref="O79:O81"/>
    <mergeCell ref="P79:R79"/>
    <mergeCell ref="S79:V79"/>
    <mergeCell ref="T80:T81"/>
    <mergeCell ref="W79:W81"/>
    <mergeCell ref="A80:A81"/>
    <mergeCell ref="B80:B81"/>
    <mergeCell ref="C80:C81"/>
    <mergeCell ref="D80:D81"/>
    <mergeCell ref="E80:E81"/>
    <mergeCell ref="F80:J80"/>
    <mergeCell ref="L80:N80"/>
    <mergeCell ref="P80:R80"/>
    <mergeCell ref="S80:S81"/>
    <mergeCell ref="A86:E86"/>
    <mergeCell ref="F86:V86"/>
    <mergeCell ref="A88:E88"/>
    <mergeCell ref="F88:V88"/>
    <mergeCell ref="A90:E90"/>
    <mergeCell ref="F90:V90"/>
    <mergeCell ref="U80:U81"/>
    <mergeCell ref="V80:V81"/>
    <mergeCell ref="L81:M81"/>
    <mergeCell ref="L82:M82"/>
    <mergeCell ref="L83:M83"/>
    <mergeCell ref="L84:M84"/>
    <mergeCell ref="S92:V92"/>
    <mergeCell ref="W92:W94"/>
    <mergeCell ref="A93:A94"/>
    <mergeCell ref="B93:B94"/>
    <mergeCell ref="C93:C94"/>
    <mergeCell ref="D93:D94"/>
    <mergeCell ref="E93:E94"/>
    <mergeCell ref="F93:J93"/>
    <mergeCell ref="L93:N93"/>
    <mergeCell ref="P93:R93"/>
    <mergeCell ref="A92:E92"/>
    <mergeCell ref="F92:J92"/>
    <mergeCell ref="K92:K94"/>
    <mergeCell ref="L92:N92"/>
    <mergeCell ref="O92:O94"/>
    <mergeCell ref="P92:R92"/>
    <mergeCell ref="L96:M96"/>
    <mergeCell ref="A99:E99"/>
    <mergeCell ref="F99:V99"/>
    <mergeCell ref="A101:E101"/>
    <mergeCell ref="F101:V101"/>
    <mergeCell ref="A103:E103"/>
    <mergeCell ref="F103:V103"/>
    <mergeCell ref="S93:S94"/>
    <mergeCell ref="T93:T94"/>
    <mergeCell ref="U93:U94"/>
    <mergeCell ref="V93:V94"/>
    <mergeCell ref="L94:M94"/>
    <mergeCell ref="L95:M95"/>
    <mergeCell ref="S105:V105"/>
    <mergeCell ref="A106:A107"/>
    <mergeCell ref="B106:B107"/>
    <mergeCell ref="C106:C107"/>
    <mergeCell ref="D106:D107"/>
    <mergeCell ref="E106:E107"/>
    <mergeCell ref="F106:J106"/>
    <mergeCell ref="L106:N106"/>
    <mergeCell ref="P106:R106"/>
    <mergeCell ref="S106:S107"/>
    <mergeCell ref="A105:E105"/>
    <mergeCell ref="F105:J105"/>
    <mergeCell ref="K105:K107"/>
    <mergeCell ref="L105:N105"/>
    <mergeCell ref="O105:O107"/>
    <mergeCell ref="P105:R105"/>
    <mergeCell ref="L110:M110"/>
    <mergeCell ref="L111:M111"/>
    <mergeCell ref="A113:E113"/>
    <mergeCell ref="F113:V113"/>
    <mergeCell ref="A115:E115"/>
    <mergeCell ref="F115:V115"/>
    <mergeCell ref="T106:T107"/>
    <mergeCell ref="U106:U107"/>
    <mergeCell ref="V106:V107"/>
    <mergeCell ref="L107:M107"/>
    <mergeCell ref="L108:M108"/>
    <mergeCell ref="L109:M109"/>
    <mergeCell ref="A117:E117"/>
    <mergeCell ref="F117:V117"/>
    <mergeCell ref="A119:E119"/>
    <mergeCell ref="F119:J119"/>
    <mergeCell ref="K119:K121"/>
    <mergeCell ref="L119:N119"/>
    <mergeCell ref="O119:O121"/>
    <mergeCell ref="P119:R119"/>
    <mergeCell ref="S119:V119"/>
    <mergeCell ref="A120:A121"/>
    <mergeCell ref="P120:R120"/>
    <mergeCell ref="S120:S121"/>
    <mergeCell ref="T120:T121"/>
    <mergeCell ref="U120:U121"/>
    <mergeCell ref="V120:V121"/>
    <mergeCell ref="L121:M121"/>
    <mergeCell ref="B120:B121"/>
    <mergeCell ref="C120:C121"/>
    <mergeCell ref="D120:D121"/>
    <mergeCell ref="E120:E121"/>
    <mergeCell ref="F120:J120"/>
    <mergeCell ref="L120:N120"/>
    <mergeCell ref="L122:M122"/>
    <mergeCell ref="L123:M123"/>
    <mergeCell ref="A125:E125"/>
    <mergeCell ref="A127:E127"/>
    <mergeCell ref="A129:E129"/>
    <mergeCell ref="A131:E131"/>
    <mergeCell ref="F131:J131"/>
    <mergeCell ref="K131:K133"/>
    <mergeCell ref="L131:N131"/>
    <mergeCell ref="L135:M135"/>
    <mergeCell ref="A137:E137"/>
    <mergeCell ref="F137:V137"/>
    <mergeCell ref="A139:E139"/>
    <mergeCell ref="F139:V139"/>
    <mergeCell ref="A141:E141"/>
    <mergeCell ref="F141:V141"/>
    <mergeCell ref="S132:S133"/>
    <mergeCell ref="T132:T133"/>
    <mergeCell ref="U132:U133"/>
    <mergeCell ref="V132:V133"/>
    <mergeCell ref="L133:M133"/>
    <mergeCell ref="L134:M134"/>
    <mergeCell ref="O131:O133"/>
    <mergeCell ref="P131:R131"/>
    <mergeCell ref="S131:V131"/>
    <mergeCell ref="B132:B133"/>
    <mergeCell ref="C132:C133"/>
    <mergeCell ref="D132:D133"/>
    <mergeCell ref="E132:E133"/>
    <mergeCell ref="F132:J132"/>
    <mergeCell ref="L132:N132"/>
    <mergeCell ref="P132:R132"/>
    <mergeCell ref="L145:M145"/>
    <mergeCell ref="L146:M146"/>
    <mergeCell ref="L147:M147"/>
    <mergeCell ref="S143:V143"/>
    <mergeCell ref="A144:A145"/>
    <mergeCell ref="B144:B145"/>
    <mergeCell ref="C144:C145"/>
    <mergeCell ref="D144:D145"/>
    <mergeCell ref="E144:E145"/>
    <mergeCell ref="F144:J144"/>
    <mergeCell ref="L144:N144"/>
    <mergeCell ref="P144:R144"/>
    <mergeCell ref="S144:S145"/>
    <mergeCell ref="A143:E143"/>
    <mergeCell ref="F143:J143"/>
    <mergeCell ref="K143:K145"/>
    <mergeCell ref="L143:N143"/>
    <mergeCell ref="O143:O145"/>
    <mergeCell ref="P143:R143"/>
    <mergeCell ref="T144:T145"/>
    <mergeCell ref="U144:U145"/>
    <mergeCell ref="V144:V145"/>
    <mergeCell ref="A156:E156"/>
    <mergeCell ref="F156:V156"/>
    <mergeCell ref="A157:V157"/>
    <mergeCell ref="A158:E158"/>
    <mergeCell ref="F158:V158"/>
    <mergeCell ref="A159:V159"/>
    <mergeCell ref="S148:S149"/>
    <mergeCell ref="T148:T149"/>
    <mergeCell ref="U148:U149"/>
    <mergeCell ref="V148:V149"/>
    <mergeCell ref="A151:E154"/>
    <mergeCell ref="F151:S154"/>
    <mergeCell ref="T151:V151"/>
    <mergeCell ref="T152:V152"/>
    <mergeCell ref="T153:V153"/>
    <mergeCell ref="T154:V154"/>
    <mergeCell ref="L148:M148"/>
    <mergeCell ref="N148:N149"/>
    <mergeCell ref="O148:O149"/>
    <mergeCell ref="P148:P149"/>
    <mergeCell ref="Q148:Q149"/>
    <mergeCell ref="R148:R149"/>
    <mergeCell ref="A160:E160"/>
    <mergeCell ref="F160:V160"/>
    <mergeCell ref="A161:V161"/>
    <mergeCell ref="A162:V162"/>
    <mergeCell ref="A163:E163"/>
    <mergeCell ref="F163:J163"/>
    <mergeCell ref="K163:K165"/>
    <mergeCell ref="L163:N163"/>
    <mergeCell ref="O163:O165"/>
    <mergeCell ref="P163:R163"/>
    <mergeCell ref="S163:V163"/>
    <mergeCell ref="B164:B165"/>
    <mergeCell ref="C164:C165"/>
    <mergeCell ref="D164:D165"/>
    <mergeCell ref="E164:E165"/>
    <mergeCell ref="F164:J164"/>
    <mergeCell ref="L164:N164"/>
    <mergeCell ref="P164:R164"/>
    <mergeCell ref="S164:S165"/>
    <mergeCell ref="T164:T165"/>
    <mergeCell ref="L169:M169"/>
    <mergeCell ref="A171:E171"/>
    <mergeCell ref="F171:V171"/>
    <mergeCell ref="A172:V172"/>
    <mergeCell ref="A173:E173"/>
    <mergeCell ref="F173:V173"/>
    <mergeCell ref="U164:U165"/>
    <mergeCell ref="V164:V165"/>
    <mergeCell ref="L165:M165"/>
    <mergeCell ref="L166:M166"/>
    <mergeCell ref="L167:M167"/>
    <mergeCell ref="L168:M168"/>
    <mergeCell ref="O178:O180"/>
    <mergeCell ref="T179:T180"/>
    <mergeCell ref="U179:U180"/>
    <mergeCell ref="V179:V180"/>
    <mergeCell ref="L180:M180"/>
    <mergeCell ref="L181:M181"/>
    <mergeCell ref="L182:M182"/>
    <mergeCell ref="P178:R178"/>
    <mergeCell ref="S178:V178"/>
    <mergeCell ref="A189:V189"/>
    <mergeCell ref="A190:E190"/>
    <mergeCell ref="F190:V190"/>
    <mergeCell ref="A191:V191"/>
    <mergeCell ref="L183:M183"/>
    <mergeCell ref="L184:M184"/>
    <mergeCell ref="A185:V185"/>
    <mergeCell ref="A186:E186"/>
    <mergeCell ref="F186:V186"/>
    <mergeCell ref="A187:V187"/>
    <mergeCell ref="A188:E188"/>
    <mergeCell ref="F188:V188"/>
    <mergeCell ref="A192:V192"/>
    <mergeCell ref="A193:E193"/>
    <mergeCell ref="F193:J193"/>
    <mergeCell ref="K193:K195"/>
    <mergeCell ref="L193:N193"/>
    <mergeCell ref="O193:O195"/>
    <mergeCell ref="P193:R193"/>
    <mergeCell ref="S193:V193"/>
    <mergeCell ref="B194:B195"/>
    <mergeCell ref="C194:C195"/>
    <mergeCell ref="T194:T195"/>
    <mergeCell ref="U194:U195"/>
    <mergeCell ref="V194:V195"/>
    <mergeCell ref="L195:M195"/>
    <mergeCell ref="L196:M196"/>
    <mergeCell ref="L197:M197"/>
    <mergeCell ref="D194:D195"/>
    <mergeCell ref="E194:E195"/>
    <mergeCell ref="F194:J194"/>
    <mergeCell ref="L194:N194"/>
    <mergeCell ref="P194:R194"/>
    <mergeCell ref="S194:S195"/>
    <mergeCell ref="A204:V204"/>
    <mergeCell ref="A205:E205"/>
    <mergeCell ref="F205:V205"/>
    <mergeCell ref="A206:V206"/>
    <mergeCell ref="A207:E207"/>
    <mergeCell ref="F207:V207"/>
    <mergeCell ref="L198:M198"/>
    <mergeCell ref="L199:M199"/>
    <mergeCell ref="L200:M200"/>
    <mergeCell ref="L201:M201"/>
    <mergeCell ref="A202:V202"/>
    <mergeCell ref="A203:E203"/>
    <mergeCell ref="F203:V203"/>
    <mergeCell ref="A208:V208"/>
    <mergeCell ref="A209:V209"/>
    <mergeCell ref="A210:E210"/>
    <mergeCell ref="F210:J210"/>
    <mergeCell ref="K210:K212"/>
    <mergeCell ref="L210:N210"/>
    <mergeCell ref="O210:O212"/>
    <mergeCell ref="P210:R210"/>
    <mergeCell ref="S210:V210"/>
    <mergeCell ref="B211:B212"/>
    <mergeCell ref="S211:S212"/>
    <mergeCell ref="T211:T212"/>
    <mergeCell ref="U211:U212"/>
    <mergeCell ref="V211:V212"/>
    <mergeCell ref="L212:M212"/>
    <mergeCell ref="L213:M213"/>
    <mergeCell ref="C211:C212"/>
    <mergeCell ref="D211:D212"/>
    <mergeCell ref="E211:E212"/>
    <mergeCell ref="F211:J211"/>
    <mergeCell ref="L211:N211"/>
    <mergeCell ref="P211:R211"/>
    <mergeCell ref="A219:V219"/>
    <mergeCell ref="A220:E220"/>
    <mergeCell ref="F220:V220"/>
    <mergeCell ref="A221:V221"/>
    <mergeCell ref="A222:E222"/>
    <mergeCell ref="F222:V222"/>
    <mergeCell ref="L214:M214"/>
    <mergeCell ref="L215:M215"/>
    <mergeCell ref="L216:M216"/>
    <mergeCell ref="A217:V217"/>
    <mergeCell ref="A218:E218"/>
    <mergeCell ref="F218:V218"/>
    <mergeCell ref="A223:V223"/>
    <mergeCell ref="A224:V224"/>
    <mergeCell ref="A225:E225"/>
    <mergeCell ref="F225:J225"/>
    <mergeCell ref="K225:K227"/>
    <mergeCell ref="L225:N225"/>
    <mergeCell ref="O225:O227"/>
    <mergeCell ref="P225:R225"/>
    <mergeCell ref="S225:V225"/>
    <mergeCell ref="B226:B227"/>
    <mergeCell ref="S226:S227"/>
    <mergeCell ref="T226:T227"/>
    <mergeCell ref="U226:U227"/>
    <mergeCell ref="V226:V227"/>
    <mergeCell ref="L227:M227"/>
    <mergeCell ref="L228:M228"/>
    <mergeCell ref="C226:C227"/>
    <mergeCell ref="D226:D227"/>
    <mergeCell ref="E226:E227"/>
    <mergeCell ref="F226:J226"/>
    <mergeCell ref="L226:N226"/>
    <mergeCell ref="P226:R226"/>
    <mergeCell ref="A235:V235"/>
    <mergeCell ref="A236:E236"/>
    <mergeCell ref="F236:V236"/>
    <mergeCell ref="A237:V237"/>
    <mergeCell ref="A238:E238"/>
    <mergeCell ref="F238:V238"/>
    <mergeCell ref="L229:M229"/>
    <mergeCell ref="L230:M230"/>
    <mergeCell ref="L231:M231"/>
    <mergeCell ref="L232:M232"/>
    <mergeCell ref="A233:V233"/>
    <mergeCell ref="A234:E234"/>
    <mergeCell ref="F234:V234"/>
    <mergeCell ref="A239:V239"/>
    <mergeCell ref="A240:V240"/>
    <mergeCell ref="A241:E241"/>
    <mergeCell ref="F241:J241"/>
    <mergeCell ref="K241:K243"/>
    <mergeCell ref="L241:N241"/>
    <mergeCell ref="O241:O243"/>
    <mergeCell ref="P241:R241"/>
    <mergeCell ref="S241:V241"/>
    <mergeCell ref="B242:B243"/>
    <mergeCell ref="S242:S243"/>
    <mergeCell ref="T242:T243"/>
    <mergeCell ref="U242:U243"/>
    <mergeCell ref="V242:V243"/>
    <mergeCell ref="L243:M243"/>
    <mergeCell ref="L244:M244"/>
    <mergeCell ref="C242:C243"/>
    <mergeCell ref="D242:D243"/>
    <mergeCell ref="E242:E243"/>
    <mergeCell ref="F242:J242"/>
    <mergeCell ref="L242:N242"/>
    <mergeCell ref="P242:R242"/>
    <mergeCell ref="A251:V251"/>
    <mergeCell ref="A252:E252"/>
    <mergeCell ref="F252:V252"/>
    <mergeCell ref="A253:V253"/>
    <mergeCell ref="A254:E254"/>
    <mergeCell ref="F254:V254"/>
    <mergeCell ref="L245:M245"/>
    <mergeCell ref="L246:M246"/>
    <mergeCell ref="L247:M247"/>
    <mergeCell ref="L248:M248"/>
    <mergeCell ref="A249:V249"/>
    <mergeCell ref="A250:E250"/>
    <mergeCell ref="F250:V250"/>
    <mergeCell ref="A255:V255"/>
    <mergeCell ref="A256:V256"/>
    <mergeCell ref="A257:E257"/>
    <mergeCell ref="F257:J257"/>
    <mergeCell ref="K257:K259"/>
    <mergeCell ref="L257:N257"/>
    <mergeCell ref="O257:O259"/>
    <mergeCell ref="P257:R257"/>
    <mergeCell ref="S257:V257"/>
    <mergeCell ref="B258:B259"/>
    <mergeCell ref="S258:S259"/>
    <mergeCell ref="T258:T259"/>
    <mergeCell ref="U258:U259"/>
    <mergeCell ref="V258:V259"/>
    <mergeCell ref="L259:M259"/>
    <mergeCell ref="L260:M260"/>
    <mergeCell ref="C258:C259"/>
    <mergeCell ref="D258:D259"/>
    <mergeCell ref="E258:E259"/>
    <mergeCell ref="F258:J258"/>
    <mergeCell ref="L258:N258"/>
    <mergeCell ref="P258:R258"/>
    <mergeCell ref="A267:V267"/>
    <mergeCell ref="A268:E268"/>
    <mergeCell ref="F268:V268"/>
    <mergeCell ref="A269:V269"/>
    <mergeCell ref="A270:E270"/>
    <mergeCell ref="F270:V270"/>
    <mergeCell ref="L261:M261"/>
    <mergeCell ref="L262:M262"/>
    <mergeCell ref="L263:M263"/>
    <mergeCell ref="L264:M264"/>
    <mergeCell ref="A265:V265"/>
    <mergeCell ref="A266:E266"/>
    <mergeCell ref="F266:V266"/>
    <mergeCell ref="A271:V271"/>
    <mergeCell ref="A273:E273"/>
    <mergeCell ref="F273:J273"/>
    <mergeCell ref="K273:K275"/>
    <mergeCell ref="L273:N273"/>
    <mergeCell ref="O273:O275"/>
    <mergeCell ref="P273:R273"/>
    <mergeCell ref="S273:V273"/>
    <mergeCell ref="B274:B275"/>
    <mergeCell ref="C274:C275"/>
    <mergeCell ref="T274:T275"/>
    <mergeCell ref="U274:U275"/>
    <mergeCell ref="V274:V275"/>
    <mergeCell ref="L275:M275"/>
    <mergeCell ref="L276:M276"/>
    <mergeCell ref="L277:M277"/>
    <mergeCell ref="D274:D275"/>
    <mergeCell ref="E274:E275"/>
    <mergeCell ref="F274:J274"/>
    <mergeCell ref="L274:N274"/>
    <mergeCell ref="P274:R274"/>
    <mergeCell ref="S274:S275"/>
    <mergeCell ref="A285:E285"/>
    <mergeCell ref="F285:V285"/>
    <mergeCell ref="A286:V286"/>
    <mergeCell ref="A287:E287"/>
    <mergeCell ref="F287:V287"/>
    <mergeCell ref="A288:V288"/>
    <mergeCell ref="L278:M278"/>
    <mergeCell ref="A280:E283"/>
    <mergeCell ref="F280:S283"/>
    <mergeCell ref="T280:V280"/>
    <mergeCell ref="T281:V281"/>
    <mergeCell ref="T282:V282"/>
    <mergeCell ref="T283:V283"/>
    <mergeCell ref="A289:E289"/>
    <mergeCell ref="F289:V289"/>
    <mergeCell ref="A290:V290"/>
    <mergeCell ref="A291:V291"/>
    <mergeCell ref="A292:E292"/>
    <mergeCell ref="F292:J292"/>
    <mergeCell ref="K292:K294"/>
    <mergeCell ref="L292:N292"/>
    <mergeCell ref="O292:O294"/>
    <mergeCell ref="P292:R292"/>
    <mergeCell ref="S292:V292"/>
    <mergeCell ref="B293:B294"/>
    <mergeCell ref="C293:C294"/>
    <mergeCell ref="D293:D294"/>
    <mergeCell ref="E293:E294"/>
    <mergeCell ref="F293:J293"/>
    <mergeCell ref="L293:N293"/>
    <mergeCell ref="P293:R293"/>
    <mergeCell ref="S293:S294"/>
    <mergeCell ref="T293:T294"/>
    <mergeCell ref="A301:V301"/>
    <mergeCell ref="L298:M298"/>
    <mergeCell ref="L299:M299"/>
    <mergeCell ref="L300:M300"/>
    <mergeCell ref="U293:U294"/>
    <mergeCell ref="V293:V294"/>
    <mergeCell ref="L294:M294"/>
    <mergeCell ref="L295:M295"/>
    <mergeCell ref="L296:M296"/>
    <mergeCell ref="L297:M297"/>
    <mergeCell ref="T299:T300"/>
  </mergeCells>
  <conditionalFormatting sqref="J63">
    <cfRule type="containsText" dxfId="183" priority="181" operator="containsText" text="E">
      <formula>NOT(ISERROR(SEARCH("E",J63)))</formula>
    </cfRule>
    <cfRule type="containsText" dxfId="182" priority="182" operator="containsText" text="M">
      <formula>NOT(ISERROR(SEARCH("M",J63)))</formula>
    </cfRule>
    <cfRule type="containsText" dxfId="181" priority="183" operator="containsText" text="A">
      <formula>NOT(ISERROR(SEARCH("A",J63)))</formula>
    </cfRule>
    <cfRule type="containsText" dxfId="180" priority="184" operator="containsText" text="B">
      <formula>NOT(ISERROR(SEARCH("B",J63)))</formula>
    </cfRule>
  </conditionalFormatting>
  <conditionalFormatting sqref="N63">
    <cfRule type="containsText" dxfId="179" priority="177" operator="containsText" text="E">
      <formula>NOT(ISERROR(SEARCH("E",N63)))</formula>
    </cfRule>
    <cfRule type="containsText" dxfId="178" priority="178" operator="containsText" text="M">
      <formula>NOT(ISERROR(SEARCH("M",N63)))</formula>
    </cfRule>
    <cfRule type="containsText" dxfId="177" priority="179" operator="containsText" text="A">
      <formula>NOT(ISERROR(SEARCH("A",N63)))</formula>
    </cfRule>
    <cfRule type="containsText" dxfId="176" priority="180" operator="containsText" text="B">
      <formula>NOT(ISERROR(SEARCH("B",N63)))</formula>
    </cfRule>
  </conditionalFormatting>
  <conditionalFormatting sqref="N15">
    <cfRule type="containsText" dxfId="175" priority="169" operator="containsText" text="E">
      <formula>NOT(ISERROR(SEARCH("E",N15)))</formula>
    </cfRule>
    <cfRule type="containsText" dxfId="174" priority="170" operator="containsText" text="M">
      <formula>NOT(ISERROR(SEARCH("M",N15)))</formula>
    </cfRule>
    <cfRule type="containsText" dxfId="173" priority="171" operator="containsText" text="A">
      <formula>NOT(ISERROR(SEARCH("A",N15)))</formula>
    </cfRule>
    <cfRule type="containsText" dxfId="172" priority="172" operator="containsText" text="B">
      <formula>NOT(ISERROR(SEARCH("B",N15)))</formula>
    </cfRule>
  </conditionalFormatting>
  <conditionalFormatting sqref="J15">
    <cfRule type="containsText" dxfId="171" priority="173" operator="containsText" text="E">
      <formula>NOT(ISERROR(SEARCH("E",J15)))</formula>
    </cfRule>
    <cfRule type="containsText" dxfId="170" priority="174" operator="containsText" text="M">
      <formula>NOT(ISERROR(SEARCH("M",J15)))</formula>
    </cfRule>
    <cfRule type="containsText" dxfId="169" priority="175" operator="containsText" text="A">
      <formula>NOT(ISERROR(SEARCH("A",J15)))</formula>
    </cfRule>
    <cfRule type="containsText" dxfId="168" priority="176" operator="containsText" text="B">
      <formula>NOT(ISERROR(SEARCH("B",J15)))</formula>
    </cfRule>
  </conditionalFormatting>
  <conditionalFormatting sqref="N26:N27">
    <cfRule type="containsText" dxfId="167" priority="161" operator="containsText" text="E">
      <formula>NOT(ISERROR(SEARCH("E",N26)))</formula>
    </cfRule>
    <cfRule type="containsText" dxfId="166" priority="162" operator="containsText" text="M">
      <formula>NOT(ISERROR(SEARCH("M",N26)))</formula>
    </cfRule>
    <cfRule type="containsText" dxfId="165" priority="163" operator="containsText" text="A">
      <formula>NOT(ISERROR(SEARCH("A",N26)))</formula>
    </cfRule>
    <cfRule type="containsText" dxfId="164" priority="164" operator="containsText" text="B">
      <formula>NOT(ISERROR(SEARCH("B",N26)))</formula>
    </cfRule>
  </conditionalFormatting>
  <conditionalFormatting sqref="J38:J40 N38:N40">
    <cfRule type="containsText" dxfId="163" priority="157" operator="containsText" text="E">
      <formula>NOT(ISERROR(SEARCH("E",J38)))</formula>
    </cfRule>
    <cfRule type="containsText" dxfId="162" priority="158" operator="containsText" text="M">
      <formula>NOT(ISERROR(SEARCH("M",J38)))</formula>
    </cfRule>
    <cfRule type="containsText" dxfId="161" priority="159" operator="containsText" text="A">
      <formula>NOT(ISERROR(SEARCH("A",J38)))</formula>
    </cfRule>
    <cfRule type="containsText" dxfId="160" priority="160" operator="containsText" text="B">
      <formula>NOT(ISERROR(SEARCH("B",J38)))</formula>
    </cfRule>
  </conditionalFormatting>
  <conditionalFormatting sqref="J26:J27">
    <cfRule type="containsText" dxfId="159" priority="165" operator="containsText" text="E">
      <formula>NOT(ISERROR(SEARCH("E",J26)))</formula>
    </cfRule>
    <cfRule type="containsText" dxfId="158" priority="166" operator="containsText" text="M">
      <formula>NOT(ISERROR(SEARCH("M",J26)))</formula>
    </cfRule>
    <cfRule type="containsText" dxfId="157" priority="167" operator="containsText" text="A">
      <formula>NOT(ISERROR(SEARCH("A",J26)))</formula>
    </cfRule>
    <cfRule type="containsText" dxfId="156" priority="168" operator="containsText" text="B">
      <formula>NOT(ISERROR(SEARCH("B",J26)))</formula>
    </cfRule>
  </conditionalFormatting>
  <conditionalFormatting sqref="J51:J53 N51:N53 N59 J59">
    <cfRule type="containsText" dxfId="155" priority="153" operator="containsText" text="E">
      <formula>NOT(ISERROR(SEARCH("E",J51)))</formula>
    </cfRule>
    <cfRule type="containsText" dxfId="154" priority="154" operator="containsText" text="M">
      <formula>NOT(ISERROR(SEARCH("M",J51)))</formula>
    </cfRule>
    <cfRule type="containsText" dxfId="153" priority="155" operator="containsText" text="A">
      <formula>NOT(ISERROR(SEARCH("A",J51)))</formula>
    </cfRule>
    <cfRule type="containsText" dxfId="152" priority="156" operator="containsText" text="B">
      <formula>NOT(ISERROR(SEARCH("B",J51)))</formula>
    </cfRule>
  </conditionalFormatting>
  <conditionalFormatting sqref="J146:J148 J98 J135 N98 N135">
    <cfRule type="containsText" dxfId="151" priority="149" operator="containsText" text="E">
      <formula>NOT(ISERROR(SEARCH("E",J98)))</formula>
    </cfRule>
    <cfRule type="containsText" dxfId="150" priority="150" operator="containsText" text="M">
      <formula>NOT(ISERROR(SEARCH("M",J98)))</formula>
    </cfRule>
    <cfRule type="containsText" dxfId="149" priority="151" operator="containsText" text="A">
      <formula>NOT(ISERROR(SEARCH("A",J98)))</formula>
    </cfRule>
    <cfRule type="containsText" dxfId="148" priority="152" operator="containsText" text="B">
      <formula>NOT(ISERROR(SEARCH("B",J98)))</formula>
    </cfRule>
  </conditionalFormatting>
  <conditionalFormatting sqref="J134">
    <cfRule type="containsText" dxfId="147" priority="145" operator="containsText" text="E">
      <formula>NOT(ISERROR(SEARCH("E",J134)))</formula>
    </cfRule>
    <cfRule type="containsText" dxfId="146" priority="146" operator="containsText" text="M">
      <formula>NOT(ISERROR(SEARCH("M",J134)))</formula>
    </cfRule>
    <cfRule type="containsText" dxfId="145" priority="147" operator="containsText" text="A">
      <formula>NOT(ISERROR(SEARCH("A",J134)))</formula>
    </cfRule>
    <cfRule type="containsText" dxfId="144" priority="148" operator="containsText" text="B">
      <formula>NOT(ISERROR(SEARCH("B",J134)))</formula>
    </cfRule>
  </conditionalFormatting>
  <conditionalFormatting sqref="N134">
    <cfRule type="containsText" dxfId="143" priority="141" operator="containsText" text="E">
      <formula>NOT(ISERROR(SEARCH("E",N134)))</formula>
    </cfRule>
    <cfRule type="containsText" dxfId="142" priority="142" operator="containsText" text="M">
      <formula>NOT(ISERROR(SEARCH("M",N134)))</formula>
    </cfRule>
    <cfRule type="containsText" dxfId="141" priority="143" operator="containsText" text="A">
      <formula>NOT(ISERROR(SEARCH("A",N134)))</formula>
    </cfRule>
    <cfRule type="containsText" dxfId="140" priority="144" operator="containsText" text="B">
      <formula>NOT(ISERROR(SEARCH("B",N134)))</formula>
    </cfRule>
  </conditionalFormatting>
  <conditionalFormatting sqref="J142">
    <cfRule type="containsText" dxfId="139" priority="137" operator="containsText" text="E">
      <formula>NOT(ISERROR(SEARCH("E",J142)))</formula>
    </cfRule>
    <cfRule type="containsText" dxfId="138" priority="138" operator="containsText" text="M">
      <formula>NOT(ISERROR(SEARCH("M",J142)))</formula>
    </cfRule>
    <cfRule type="containsText" dxfId="137" priority="139" operator="containsText" text="A">
      <formula>NOT(ISERROR(SEARCH("A",J142)))</formula>
    </cfRule>
    <cfRule type="containsText" dxfId="136" priority="140" operator="containsText" text="B">
      <formula>NOT(ISERROR(SEARCH("B",J142)))</formula>
    </cfRule>
  </conditionalFormatting>
  <conditionalFormatting sqref="N142">
    <cfRule type="containsText" dxfId="135" priority="133" operator="containsText" text="E">
      <formula>NOT(ISERROR(SEARCH("E",N142)))</formula>
    </cfRule>
    <cfRule type="containsText" dxfId="134" priority="134" operator="containsText" text="M">
      <formula>NOT(ISERROR(SEARCH("M",N142)))</formula>
    </cfRule>
    <cfRule type="containsText" dxfId="133" priority="135" operator="containsText" text="A">
      <formula>NOT(ISERROR(SEARCH("A",N142)))</formula>
    </cfRule>
    <cfRule type="containsText" dxfId="132" priority="136" operator="containsText" text="B">
      <formula>NOT(ISERROR(SEARCH("B",N142)))</formula>
    </cfRule>
  </conditionalFormatting>
  <conditionalFormatting sqref="N146">
    <cfRule type="containsText" dxfId="131" priority="129" operator="containsText" text="E">
      <formula>NOT(ISERROR(SEARCH("E",N146)))</formula>
    </cfRule>
    <cfRule type="containsText" dxfId="130" priority="130" operator="containsText" text="M">
      <formula>NOT(ISERROR(SEARCH("M",N146)))</formula>
    </cfRule>
    <cfRule type="containsText" dxfId="129" priority="131" operator="containsText" text="A">
      <formula>NOT(ISERROR(SEARCH("A",N146)))</formula>
    </cfRule>
    <cfRule type="containsText" dxfId="128" priority="132" operator="containsText" text="B">
      <formula>NOT(ISERROR(SEARCH("B",N146)))</formula>
    </cfRule>
  </conditionalFormatting>
  <conditionalFormatting sqref="N147:N148">
    <cfRule type="containsText" dxfId="127" priority="125" operator="containsText" text="E">
      <formula>NOT(ISERROR(SEARCH("E",N147)))</formula>
    </cfRule>
    <cfRule type="containsText" dxfId="126" priority="126" operator="containsText" text="M">
      <formula>NOT(ISERROR(SEARCH("M",N147)))</formula>
    </cfRule>
    <cfRule type="containsText" dxfId="125" priority="127" operator="containsText" text="A">
      <formula>NOT(ISERROR(SEARCH("A",N147)))</formula>
    </cfRule>
    <cfRule type="containsText" dxfId="124" priority="128" operator="containsText" text="B">
      <formula>NOT(ISERROR(SEARCH("B",N147)))</formula>
    </cfRule>
  </conditionalFormatting>
  <conditionalFormatting sqref="J95:J96">
    <cfRule type="containsText" dxfId="123" priority="121" operator="containsText" text="E">
      <formula>NOT(ISERROR(SEARCH("E",J95)))</formula>
    </cfRule>
    <cfRule type="containsText" dxfId="122" priority="122" operator="containsText" text="M">
      <formula>NOT(ISERROR(SEARCH("M",J95)))</formula>
    </cfRule>
    <cfRule type="containsText" dxfId="121" priority="123" operator="containsText" text="A">
      <formula>NOT(ISERROR(SEARCH("A",J95)))</formula>
    </cfRule>
    <cfRule type="containsText" dxfId="120" priority="124" operator="containsText" text="B">
      <formula>NOT(ISERROR(SEARCH("B",J95)))</formula>
    </cfRule>
  </conditionalFormatting>
  <conditionalFormatting sqref="N95:N96">
    <cfRule type="containsText" dxfId="119" priority="117" operator="containsText" text="E">
      <formula>NOT(ISERROR(SEARCH("E",N95)))</formula>
    </cfRule>
    <cfRule type="containsText" dxfId="118" priority="118" operator="containsText" text="M">
      <formula>NOT(ISERROR(SEARCH("M",N95)))</formula>
    </cfRule>
    <cfRule type="containsText" dxfId="117" priority="119" operator="containsText" text="A">
      <formula>NOT(ISERROR(SEARCH("A",N95)))</formula>
    </cfRule>
    <cfRule type="containsText" dxfId="116" priority="120" operator="containsText" text="B">
      <formula>NOT(ISERROR(SEARCH("B",N95)))</formula>
    </cfRule>
  </conditionalFormatting>
  <conditionalFormatting sqref="J82:J84 N82:N84">
    <cfRule type="containsText" dxfId="115" priority="113" operator="containsText" text="E">
      <formula>NOT(ISERROR(SEARCH("E",J82)))</formula>
    </cfRule>
    <cfRule type="containsText" dxfId="114" priority="114" operator="containsText" text="M">
      <formula>NOT(ISERROR(SEARCH("M",J82)))</formula>
    </cfRule>
    <cfRule type="containsText" dxfId="113" priority="115" operator="containsText" text="A">
      <formula>NOT(ISERROR(SEARCH("A",J82)))</formula>
    </cfRule>
    <cfRule type="containsText" dxfId="112" priority="116" operator="containsText" text="B">
      <formula>NOT(ISERROR(SEARCH("B",J82)))</formula>
    </cfRule>
  </conditionalFormatting>
  <conditionalFormatting sqref="J108:J111 N108:N111">
    <cfRule type="containsText" dxfId="111" priority="109" operator="containsText" text="E">
      <formula>NOT(ISERROR(SEARCH("E",J108)))</formula>
    </cfRule>
    <cfRule type="containsText" dxfId="110" priority="110" operator="containsText" text="M">
      <formula>NOT(ISERROR(SEARCH("M",J108)))</formula>
    </cfRule>
    <cfRule type="containsText" dxfId="109" priority="111" operator="containsText" text="A">
      <formula>NOT(ISERROR(SEARCH("A",J108)))</formula>
    </cfRule>
    <cfRule type="containsText" dxfId="108" priority="112" operator="containsText" text="B">
      <formula>NOT(ISERROR(SEARCH("B",J108)))</formula>
    </cfRule>
  </conditionalFormatting>
  <conditionalFormatting sqref="J112">
    <cfRule type="containsText" dxfId="107" priority="105" operator="containsText" text="E">
      <formula>NOT(ISERROR(SEARCH("E",J112)))</formula>
    </cfRule>
    <cfRule type="containsText" dxfId="106" priority="106" operator="containsText" text="M">
      <formula>NOT(ISERROR(SEARCH("M",J112)))</formula>
    </cfRule>
    <cfRule type="containsText" dxfId="105" priority="107" operator="containsText" text="A">
      <formula>NOT(ISERROR(SEARCH("A",J112)))</formula>
    </cfRule>
    <cfRule type="containsText" dxfId="104" priority="108" operator="containsText" text="B">
      <formula>NOT(ISERROR(SEARCH("B",J112)))</formula>
    </cfRule>
  </conditionalFormatting>
  <conditionalFormatting sqref="N112">
    <cfRule type="containsText" dxfId="103" priority="101" operator="containsText" text="E">
      <formula>NOT(ISERROR(SEARCH("E",N112)))</formula>
    </cfRule>
    <cfRule type="containsText" dxfId="102" priority="102" operator="containsText" text="M">
      <formula>NOT(ISERROR(SEARCH("M",N112)))</formula>
    </cfRule>
    <cfRule type="containsText" dxfId="101" priority="103" operator="containsText" text="A">
      <formula>NOT(ISERROR(SEARCH("A",N112)))</formula>
    </cfRule>
    <cfRule type="containsText" dxfId="100" priority="104" operator="containsText" text="B">
      <formula>NOT(ISERROR(SEARCH("B",N112)))</formula>
    </cfRule>
  </conditionalFormatting>
  <conditionalFormatting sqref="J136">
    <cfRule type="containsText" dxfId="99" priority="97" operator="containsText" text="E">
      <formula>NOT(ISERROR(SEARCH("E",J136)))</formula>
    </cfRule>
    <cfRule type="containsText" dxfId="98" priority="98" operator="containsText" text="M">
      <formula>NOT(ISERROR(SEARCH("M",J136)))</formula>
    </cfRule>
    <cfRule type="containsText" dxfId="97" priority="99" operator="containsText" text="A">
      <formula>NOT(ISERROR(SEARCH("A",J136)))</formula>
    </cfRule>
    <cfRule type="containsText" dxfId="96" priority="100" operator="containsText" text="B">
      <formula>NOT(ISERROR(SEARCH("B",J136)))</formula>
    </cfRule>
  </conditionalFormatting>
  <conditionalFormatting sqref="N136">
    <cfRule type="containsText" dxfId="95" priority="93" operator="containsText" text="E">
      <formula>NOT(ISERROR(SEARCH("E",N136)))</formula>
    </cfRule>
    <cfRule type="containsText" dxfId="94" priority="94" operator="containsText" text="M">
      <formula>NOT(ISERROR(SEARCH("M",N136)))</formula>
    </cfRule>
    <cfRule type="containsText" dxfId="93" priority="95" operator="containsText" text="A">
      <formula>NOT(ISERROR(SEARCH("A",N136)))</formula>
    </cfRule>
    <cfRule type="containsText" dxfId="92" priority="96" operator="containsText" text="B">
      <formula>NOT(ISERROR(SEARCH("B",N136)))</formula>
    </cfRule>
  </conditionalFormatting>
  <conditionalFormatting sqref="J122:J123 N122:N123">
    <cfRule type="containsText" dxfId="91" priority="89" operator="containsText" text="E">
      <formula>NOT(ISERROR(SEARCH("E",J122)))</formula>
    </cfRule>
    <cfRule type="containsText" dxfId="90" priority="90" operator="containsText" text="M">
      <formula>NOT(ISERROR(SEARCH("M",J122)))</formula>
    </cfRule>
    <cfRule type="containsText" dxfId="89" priority="91" operator="containsText" text="A">
      <formula>NOT(ISERROR(SEARCH("A",J122)))</formula>
    </cfRule>
    <cfRule type="containsText" dxfId="88" priority="92" operator="containsText" text="B">
      <formula>NOT(ISERROR(SEARCH("B",J122)))</formula>
    </cfRule>
  </conditionalFormatting>
  <conditionalFormatting sqref="N166:N168 N213:N214 J244:J248 J166:J168 J213:J215 J181:J184 J196:J201">
    <cfRule type="containsText" dxfId="87" priority="85" operator="containsText" text="E">
      <formula>NOT(ISERROR(SEARCH("E",J166)))</formula>
    </cfRule>
    <cfRule type="containsText" dxfId="86" priority="86" operator="containsText" text="M">
      <formula>NOT(ISERROR(SEARCH("M",J166)))</formula>
    </cfRule>
    <cfRule type="containsText" dxfId="85" priority="87" operator="containsText" text="A">
      <formula>NOT(ISERROR(SEARCH("A",J166)))</formula>
    </cfRule>
    <cfRule type="containsText" dxfId="84" priority="88" operator="containsText" text="B">
      <formula>NOT(ISERROR(SEARCH("B",J166)))</formula>
    </cfRule>
  </conditionalFormatting>
  <conditionalFormatting sqref="J216">
    <cfRule type="containsText" dxfId="83" priority="81" operator="containsText" text="E">
      <formula>NOT(ISERROR(SEARCH("E",J216)))</formula>
    </cfRule>
    <cfRule type="containsText" dxfId="82" priority="82" operator="containsText" text="M">
      <formula>NOT(ISERROR(SEARCH("M",J216)))</formula>
    </cfRule>
    <cfRule type="containsText" dxfId="81" priority="83" operator="containsText" text="A">
      <formula>NOT(ISERROR(SEARCH("A",J216)))</formula>
    </cfRule>
    <cfRule type="containsText" dxfId="80" priority="84" operator="containsText" text="B">
      <formula>NOT(ISERROR(SEARCH("B",J216)))</formula>
    </cfRule>
  </conditionalFormatting>
  <conditionalFormatting sqref="N215:N216">
    <cfRule type="containsText" dxfId="79" priority="77" operator="containsText" text="E">
      <formula>NOT(ISERROR(SEARCH("E",N215)))</formula>
    </cfRule>
    <cfRule type="containsText" dxfId="78" priority="78" operator="containsText" text="M">
      <formula>NOT(ISERROR(SEARCH("M",N215)))</formula>
    </cfRule>
    <cfRule type="containsText" dxfId="77" priority="79" operator="containsText" text="A">
      <formula>NOT(ISERROR(SEARCH("A",N215)))</formula>
    </cfRule>
    <cfRule type="containsText" dxfId="76" priority="80" operator="containsText" text="B">
      <formula>NOT(ISERROR(SEARCH("B",N215)))</formula>
    </cfRule>
  </conditionalFormatting>
  <conditionalFormatting sqref="J228">
    <cfRule type="containsText" dxfId="75" priority="73" operator="containsText" text="E">
      <formula>NOT(ISERROR(SEARCH("E",J228)))</formula>
    </cfRule>
    <cfRule type="containsText" dxfId="74" priority="74" operator="containsText" text="M">
      <formula>NOT(ISERROR(SEARCH("M",J228)))</formula>
    </cfRule>
    <cfRule type="containsText" dxfId="73" priority="75" operator="containsText" text="A">
      <formula>NOT(ISERROR(SEARCH("A",J228)))</formula>
    </cfRule>
    <cfRule type="containsText" dxfId="72" priority="76" operator="containsText" text="B">
      <formula>NOT(ISERROR(SEARCH("B",J228)))</formula>
    </cfRule>
  </conditionalFormatting>
  <conditionalFormatting sqref="N228">
    <cfRule type="containsText" dxfId="71" priority="69" operator="containsText" text="E">
      <formula>NOT(ISERROR(SEARCH("E",N228)))</formula>
    </cfRule>
    <cfRule type="containsText" dxfId="70" priority="70" operator="containsText" text="M">
      <formula>NOT(ISERROR(SEARCH("M",N228)))</formula>
    </cfRule>
    <cfRule type="containsText" dxfId="69" priority="71" operator="containsText" text="A">
      <formula>NOT(ISERROR(SEARCH("A",N228)))</formula>
    </cfRule>
    <cfRule type="containsText" dxfId="68" priority="72" operator="containsText" text="B">
      <formula>NOT(ISERROR(SEARCH("B",N228)))</formula>
    </cfRule>
  </conditionalFormatting>
  <conditionalFormatting sqref="J229:J231">
    <cfRule type="containsText" dxfId="67" priority="65" operator="containsText" text="E">
      <formula>NOT(ISERROR(SEARCH("E",J229)))</formula>
    </cfRule>
    <cfRule type="containsText" dxfId="66" priority="66" operator="containsText" text="M">
      <formula>NOT(ISERROR(SEARCH("M",J229)))</formula>
    </cfRule>
    <cfRule type="containsText" dxfId="65" priority="67" operator="containsText" text="A">
      <formula>NOT(ISERROR(SEARCH("A",J229)))</formula>
    </cfRule>
    <cfRule type="containsText" dxfId="64" priority="68" operator="containsText" text="B">
      <formula>NOT(ISERROR(SEARCH("B",J229)))</formula>
    </cfRule>
  </conditionalFormatting>
  <conditionalFormatting sqref="N229:N231">
    <cfRule type="containsText" dxfId="63" priority="61" operator="containsText" text="E">
      <formula>NOT(ISERROR(SEARCH("E",N229)))</formula>
    </cfRule>
    <cfRule type="containsText" dxfId="62" priority="62" operator="containsText" text="M">
      <formula>NOT(ISERROR(SEARCH("M",N229)))</formula>
    </cfRule>
    <cfRule type="containsText" dxfId="61" priority="63" operator="containsText" text="A">
      <formula>NOT(ISERROR(SEARCH("A",N229)))</formula>
    </cfRule>
    <cfRule type="containsText" dxfId="60" priority="64" operator="containsText" text="B">
      <formula>NOT(ISERROR(SEARCH("B",N229)))</formula>
    </cfRule>
  </conditionalFormatting>
  <conditionalFormatting sqref="J232">
    <cfRule type="containsText" dxfId="59" priority="57" operator="containsText" text="E">
      <formula>NOT(ISERROR(SEARCH("E",J232)))</formula>
    </cfRule>
    <cfRule type="containsText" dxfId="58" priority="58" operator="containsText" text="M">
      <formula>NOT(ISERROR(SEARCH("M",J232)))</formula>
    </cfRule>
    <cfRule type="containsText" dxfId="57" priority="59" operator="containsText" text="A">
      <formula>NOT(ISERROR(SEARCH("A",J232)))</formula>
    </cfRule>
    <cfRule type="containsText" dxfId="56" priority="60" operator="containsText" text="B">
      <formula>NOT(ISERROR(SEARCH("B",J232)))</formula>
    </cfRule>
  </conditionalFormatting>
  <conditionalFormatting sqref="N232">
    <cfRule type="containsText" dxfId="55" priority="53" operator="containsText" text="E">
      <formula>NOT(ISERROR(SEARCH("E",N232)))</formula>
    </cfRule>
    <cfRule type="containsText" dxfId="54" priority="54" operator="containsText" text="M">
      <formula>NOT(ISERROR(SEARCH("M",N232)))</formula>
    </cfRule>
    <cfRule type="containsText" dxfId="53" priority="55" operator="containsText" text="A">
      <formula>NOT(ISERROR(SEARCH("A",N232)))</formula>
    </cfRule>
    <cfRule type="containsText" dxfId="52" priority="56" operator="containsText" text="B">
      <formula>NOT(ISERROR(SEARCH("B",N232)))</formula>
    </cfRule>
  </conditionalFormatting>
  <conditionalFormatting sqref="N244:N248">
    <cfRule type="containsText" dxfId="51" priority="49" operator="containsText" text="E">
      <formula>NOT(ISERROR(SEARCH("E",N244)))</formula>
    </cfRule>
    <cfRule type="containsText" dxfId="50" priority="50" operator="containsText" text="M">
      <formula>NOT(ISERROR(SEARCH("M",N244)))</formula>
    </cfRule>
    <cfRule type="containsText" dxfId="49" priority="51" operator="containsText" text="A">
      <formula>NOT(ISERROR(SEARCH("A",N244)))</formula>
    </cfRule>
    <cfRule type="containsText" dxfId="48" priority="52" operator="containsText" text="B">
      <formula>NOT(ISERROR(SEARCH("B",N244)))</formula>
    </cfRule>
  </conditionalFormatting>
  <conditionalFormatting sqref="N181:N184 N196:N201">
    <cfRule type="containsText" dxfId="47" priority="45" operator="containsText" text="E">
      <formula>NOT(ISERROR(SEARCH("E",N181)))</formula>
    </cfRule>
    <cfRule type="containsText" dxfId="46" priority="46" operator="containsText" text="M">
      <formula>NOT(ISERROR(SEARCH("M",N181)))</formula>
    </cfRule>
    <cfRule type="containsText" dxfId="45" priority="47" operator="containsText" text="A">
      <formula>NOT(ISERROR(SEARCH("A",N181)))</formula>
    </cfRule>
    <cfRule type="containsText" dxfId="44" priority="48" operator="containsText" text="B">
      <formula>NOT(ISERROR(SEARCH("B",N181)))</formula>
    </cfRule>
  </conditionalFormatting>
  <conditionalFormatting sqref="J260:J262">
    <cfRule type="containsText" dxfId="43" priority="41" operator="containsText" text="E">
      <formula>NOT(ISERROR(SEARCH("E",J260)))</formula>
    </cfRule>
    <cfRule type="containsText" dxfId="42" priority="42" operator="containsText" text="M">
      <formula>NOT(ISERROR(SEARCH("M",J260)))</formula>
    </cfRule>
    <cfRule type="containsText" dxfId="41" priority="43" operator="containsText" text="A">
      <formula>NOT(ISERROR(SEARCH("A",J260)))</formula>
    </cfRule>
    <cfRule type="containsText" dxfId="40" priority="44" operator="containsText" text="B">
      <formula>NOT(ISERROR(SEARCH("B",J260)))</formula>
    </cfRule>
  </conditionalFormatting>
  <conditionalFormatting sqref="N260:N262">
    <cfRule type="containsText" dxfId="39" priority="37" operator="containsText" text="E">
      <formula>NOT(ISERROR(SEARCH("E",N260)))</formula>
    </cfRule>
    <cfRule type="containsText" dxfId="38" priority="38" operator="containsText" text="M">
      <formula>NOT(ISERROR(SEARCH("M",N260)))</formula>
    </cfRule>
    <cfRule type="containsText" dxfId="37" priority="39" operator="containsText" text="A">
      <formula>NOT(ISERROR(SEARCH("A",N260)))</formula>
    </cfRule>
    <cfRule type="containsText" dxfId="36" priority="40" operator="containsText" text="B">
      <formula>NOT(ISERROR(SEARCH("B",N260)))</formula>
    </cfRule>
  </conditionalFormatting>
  <conditionalFormatting sqref="J263:J264">
    <cfRule type="containsText" dxfId="35" priority="33" operator="containsText" text="E">
      <formula>NOT(ISERROR(SEARCH("E",J263)))</formula>
    </cfRule>
    <cfRule type="containsText" dxfId="34" priority="34" operator="containsText" text="M">
      <formula>NOT(ISERROR(SEARCH("M",J263)))</formula>
    </cfRule>
    <cfRule type="containsText" dxfId="33" priority="35" operator="containsText" text="A">
      <formula>NOT(ISERROR(SEARCH("A",J263)))</formula>
    </cfRule>
    <cfRule type="containsText" dxfId="32" priority="36" operator="containsText" text="B">
      <formula>NOT(ISERROR(SEARCH("B",J263)))</formula>
    </cfRule>
  </conditionalFormatting>
  <conditionalFormatting sqref="N263:N264">
    <cfRule type="containsText" dxfId="31" priority="29" operator="containsText" text="E">
      <formula>NOT(ISERROR(SEARCH("E",N263)))</formula>
    </cfRule>
    <cfRule type="containsText" dxfId="30" priority="30" operator="containsText" text="M">
      <formula>NOT(ISERROR(SEARCH("M",N263)))</formula>
    </cfRule>
    <cfRule type="containsText" dxfId="29" priority="31" operator="containsText" text="A">
      <formula>NOT(ISERROR(SEARCH("A",N263)))</formula>
    </cfRule>
    <cfRule type="containsText" dxfId="28" priority="32" operator="containsText" text="B">
      <formula>NOT(ISERROR(SEARCH("B",N263)))</formula>
    </cfRule>
  </conditionalFormatting>
  <conditionalFormatting sqref="J276:J278">
    <cfRule type="containsText" dxfId="27" priority="25" operator="containsText" text="E">
      <formula>NOT(ISERROR(SEARCH("E",J276)))</formula>
    </cfRule>
    <cfRule type="containsText" dxfId="26" priority="26" operator="containsText" text="M">
      <formula>NOT(ISERROR(SEARCH("M",J276)))</formula>
    </cfRule>
    <cfRule type="containsText" dxfId="25" priority="27" operator="containsText" text="A">
      <formula>NOT(ISERROR(SEARCH("A",J276)))</formula>
    </cfRule>
    <cfRule type="containsText" dxfId="24" priority="28" operator="containsText" text="B">
      <formula>NOT(ISERROR(SEARCH("B",J276)))</formula>
    </cfRule>
  </conditionalFormatting>
  <conditionalFormatting sqref="N276:N278">
    <cfRule type="containsText" dxfId="23" priority="21" operator="containsText" text="E">
      <formula>NOT(ISERROR(SEARCH("E",N276)))</formula>
    </cfRule>
    <cfRule type="containsText" dxfId="22" priority="22" operator="containsText" text="M">
      <formula>NOT(ISERROR(SEARCH("M",N276)))</formula>
    </cfRule>
    <cfRule type="containsText" dxfId="21" priority="23" operator="containsText" text="A">
      <formula>NOT(ISERROR(SEARCH("A",N276)))</formula>
    </cfRule>
    <cfRule type="containsText" dxfId="20" priority="24" operator="containsText" text="B">
      <formula>NOT(ISERROR(SEARCH("B",N276)))</formula>
    </cfRule>
  </conditionalFormatting>
  <conditionalFormatting sqref="N295:N297 J295:J297">
    <cfRule type="containsText" dxfId="19" priority="17" operator="containsText" text="E">
      <formula>NOT(ISERROR(SEARCH("E",J295)))</formula>
    </cfRule>
    <cfRule type="containsText" dxfId="18" priority="18" operator="containsText" text="M">
      <formula>NOT(ISERROR(SEARCH("M",J295)))</formula>
    </cfRule>
    <cfRule type="containsText" dxfId="17" priority="19" operator="containsText" text="A">
      <formula>NOT(ISERROR(SEARCH("A",J295)))</formula>
    </cfRule>
    <cfRule type="containsText" dxfId="16" priority="20" operator="containsText" text="B">
      <formula>NOT(ISERROR(SEARCH("B",J295)))</formula>
    </cfRule>
  </conditionalFormatting>
  <conditionalFormatting sqref="J298">
    <cfRule type="containsText" dxfId="15" priority="13" operator="containsText" text="E">
      <formula>NOT(ISERROR(SEARCH("E",J298)))</formula>
    </cfRule>
    <cfRule type="containsText" dxfId="14" priority="14" operator="containsText" text="M">
      <formula>NOT(ISERROR(SEARCH("M",J298)))</formula>
    </cfRule>
    <cfRule type="containsText" dxfId="13" priority="15" operator="containsText" text="A">
      <formula>NOT(ISERROR(SEARCH("A",J298)))</formula>
    </cfRule>
    <cfRule type="containsText" dxfId="12" priority="16" operator="containsText" text="B">
      <formula>NOT(ISERROR(SEARCH("B",J298)))</formula>
    </cfRule>
  </conditionalFormatting>
  <conditionalFormatting sqref="N298">
    <cfRule type="containsText" dxfId="11" priority="9" operator="containsText" text="E">
      <formula>NOT(ISERROR(SEARCH("E",N298)))</formula>
    </cfRule>
    <cfRule type="containsText" dxfId="10" priority="10" operator="containsText" text="M">
      <formula>NOT(ISERROR(SEARCH("M",N298)))</formula>
    </cfRule>
    <cfRule type="containsText" dxfId="9" priority="11" operator="containsText" text="A">
      <formula>NOT(ISERROR(SEARCH("A",N298)))</formula>
    </cfRule>
    <cfRule type="containsText" dxfId="8" priority="12" operator="containsText" text="B">
      <formula>NOT(ISERROR(SEARCH("B",N298)))</formula>
    </cfRule>
  </conditionalFormatting>
  <conditionalFormatting sqref="J299:J300">
    <cfRule type="containsText" dxfId="7" priority="5" operator="containsText" text="E">
      <formula>NOT(ISERROR(SEARCH("E",J299)))</formula>
    </cfRule>
    <cfRule type="containsText" dxfId="6" priority="6" operator="containsText" text="M">
      <formula>NOT(ISERROR(SEARCH("M",J299)))</formula>
    </cfRule>
    <cfRule type="containsText" dxfId="5" priority="7" operator="containsText" text="A">
      <formula>NOT(ISERROR(SEARCH("A",J299)))</formula>
    </cfRule>
    <cfRule type="containsText" dxfId="4" priority="8" operator="containsText" text="B">
      <formula>NOT(ISERROR(SEARCH("B",J299)))</formula>
    </cfRule>
  </conditionalFormatting>
  <conditionalFormatting sqref="N299:N300">
    <cfRule type="containsText" dxfId="3" priority="1" operator="containsText" text="E">
      <formula>NOT(ISERROR(SEARCH("E",N299)))</formula>
    </cfRule>
    <cfRule type="containsText" dxfId="2" priority="2" operator="containsText" text="M">
      <formula>NOT(ISERROR(SEARCH("M",N299)))</formula>
    </cfRule>
    <cfRule type="containsText" dxfId="1" priority="3" operator="containsText" text="A">
      <formula>NOT(ISERROR(SEARCH("A",N299)))</formula>
    </cfRule>
    <cfRule type="containsText" dxfId="0" priority="4" operator="containsText" text="B">
      <formula>NOT(ISERROR(SEARCH("B",N299)))</formula>
    </cfRule>
  </conditionalFormatting>
  <dataValidations disablePrompts="1" count="4">
    <dataValidation type="list" allowBlank="1" showInputMessage="1" showErrorMessage="1" promptTitle="AFECTA A:" prompt="Seleccione según a quien afecte el control" sqref="L26:M27 L59:M59 L51:M53 L38:M40">
      <formula1>$XFC$5:$XFD$6</formula1>
    </dataValidation>
    <dataValidation type="list" allowBlank="1" showInputMessage="1" showErrorMessage="1" promptTitle="AFECTA A:" prompt="Seleccione según a quien afecte el control" sqref="L15:M15">
      <formula1>$XFC$11:$XFD$12</formula1>
    </dataValidation>
    <dataValidation type="list" allowBlank="1" showInputMessage="1" showErrorMessage="1" promptTitle="AFECTA A:" prompt="Seleccione según a quien afecte el control" sqref="L95:M96 L82:M84 L108:M112 L122:M124">
      <formula1>$XFC$3:$XFD$4</formula1>
    </dataValidation>
    <dataValidation type="list" allowBlank="1" showInputMessage="1" showErrorMessage="1" promptTitle="AFECTA A:" prompt="Seleccione según a quien afecte el control" sqref="L213:M215 M295:M298 L295:L300 L166:M170 L176:M177">
      <formula1>$XFB$6:$XFD$7</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Índice</vt:lpstr>
      <vt:lpstr>Gestión Riesgos de Corrupción</vt:lpstr>
      <vt:lpstr>Antitrámites</vt:lpstr>
      <vt:lpstr>EstrategiaParticipación</vt:lpstr>
      <vt:lpstr>Anexo 1 Sgto Part.Ciudadana</vt:lpstr>
      <vt:lpstr>Rendición de Cuentas</vt:lpstr>
      <vt:lpstr>Servicio al ciudadano</vt:lpstr>
      <vt:lpstr>Transparencia Informacion</vt:lpstr>
      <vt:lpstr>Riesgos</vt:lpstr>
    </vt:vector>
  </TitlesOfParts>
  <Company>IDEAM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PAAC 2017</dc:title>
  <dc:subject>PAAC 2017</dc:subject>
  <dc:creator>JLOBO</dc:creator>
  <cp:keywords>PAAC 2017</cp:keywords>
  <dc:description>PLAN ANTICORRUPCION Y DE ATENCION AL CIUDADANO</dc:description>
  <cp:lastModifiedBy>Deissy Nathaly Cardenas Lemus</cp:lastModifiedBy>
  <cp:lastPrinted>2019-05-13T20:57:06Z</cp:lastPrinted>
  <dcterms:created xsi:type="dcterms:W3CDTF">2014-07-11T18:50:50Z</dcterms:created>
  <dcterms:modified xsi:type="dcterms:W3CDTF">2019-09-12T19:04:13Z</dcterms:modified>
  <cp:category>PAAC</cp:category>
  <cp:contentStatus>EN CONSTRUCCION</cp:contentStatus>
</cp:coreProperties>
</file>