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fsuarez\Downloads\"/>
    </mc:Choice>
  </mc:AlternateContent>
  <bookViews>
    <workbookView xWindow="0" yWindow="0" windowWidth="28800" windowHeight="11835"/>
  </bookViews>
  <sheets>
    <sheet name="PROCESOS ADJUDICADOS" sheetId="1" r:id="rId1"/>
    <sheet name="PROCESOS DESIERTOS" sheetId="2" r:id="rId2"/>
    <sheet name="PUBLICACION CARTELERA" sheetId="3" r:id="rId3"/>
  </sheets>
  <definedNames>
    <definedName name="_xlnm._FilterDatabase" localSheetId="0" hidden="1">'PROCESOS ADJUDICADOS'!$A$5:$P$43</definedName>
    <definedName name="_xlnm.Print_Area" localSheetId="0">'PROCESOS ADJUDICADOS'!$A$1:$P$43</definedName>
    <definedName name="_xlnm.Print_Area" localSheetId="1">'PROCESOS DESIERTOS'!$A$1:$J$10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K21" i="1"/>
  <c r="L20" i="1"/>
  <c r="K20" i="1"/>
  <c r="L19" i="1"/>
  <c r="K19" i="1"/>
  <c r="L18" i="1"/>
  <c r="K18" i="1"/>
  <c r="L16" i="1"/>
  <c r="K16" i="1"/>
  <c r="L15" i="1"/>
  <c r="K15" i="1"/>
  <c r="L14" i="1"/>
  <c r="K14" i="1"/>
  <c r="L13" i="1"/>
  <c r="K13" i="1"/>
  <c r="L12" i="1"/>
  <c r="K12" i="1"/>
  <c r="L11" i="1"/>
  <c r="K11" i="1"/>
  <c r="L10" i="1"/>
  <c r="K10" i="1"/>
  <c r="L9" i="1"/>
  <c r="K9" i="1"/>
  <c r="L8" i="1"/>
  <c r="K8" i="1"/>
  <c r="I9" i="1"/>
  <c r="I10" i="1"/>
  <c r="I11" i="1"/>
  <c r="I12" i="1"/>
  <c r="I13" i="1"/>
  <c r="I14" i="1"/>
  <c r="I15" i="1"/>
  <c r="I16" i="1"/>
  <c r="I18" i="1"/>
  <c r="I19" i="1"/>
  <c r="I20" i="1"/>
  <c r="I21" i="1"/>
  <c r="I8" i="1"/>
</calcChain>
</file>

<file path=xl/comments1.xml><?xml version="1.0" encoding="utf-8"?>
<comments xmlns="http://schemas.openxmlformats.org/spreadsheetml/2006/main">
  <authors>
    <author>Luis Felipe Suarez Cuadros</author>
  </authors>
  <commentList>
    <comment ref="A25" authorId="0" shapeId="0">
      <text>
        <r>
          <rPr>
            <b/>
            <sz val="9"/>
            <color indexed="81"/>
            <rFont val="Tahoma"/>
            <family val="2"/>
          </rPr>
          <t>Febrero</t>
        </r>
        <r>
          <rPr>
            <sz val="9"/>
            <color indexed="81"/>
            <rFont val="Tahoma"/>
            <family val="2"/>
          </rPr>
          <t xml:space="preserve">
</t>
        </r>
      </text>
    </comment>
    <comment ref="J40" authorId="0" shapeId="0">
      <text>
        <r>
          <rPr>
            <b/>
            <sz val="9"/>
            <color indexed="81"/>
            <rFont val="Tahoma"/>
            <family val="2"/>
          </rPr>
          <t>Aporte en especie por el Ideam</t>
        </r>
      </text>
    </comment>
    <comment ref="J41" authorId="0" shapeId="0">
      <text>
        <r>
          <rPr>
            <b/>
            <sz val="9"/>
            <color indexed="81"/>
            <rFont val="Tahoma"/>
            <family val="2"/>
          </rPr>
          <t>El convenio dada su naturaleza, por sí sólo no genera afectación presupuestal, sin embargo, para efectos fiscales y demás aplicables, se estima el valor de los bienes objeto de donación así: Área Operativa 09 Valle del Cauca, Estación Colegio Vasco Núñez de Balboa, bienes que se encuentran en la Propiedad
Planta y Equipo reconocidos en el activo, por lo cual tienen impacto en los estados financieros de CIENTO CINCUENTA Y
SEIS MILLONES SETECIENTOS TREINTA Y TRES MIL NOVECIENTOS OCHENTA Y SEIS PESOS CON 10/00 ($
156.733.986,10</t>
        </r>
      </text>
    </comment>
  </commentList>
</comments>
</file>

<file path=xl/sharedStrings.xml><?xml version="1.0" encoding="utf-8"?>
<sst xmlns="http://schemas.openxmlformats.org/spreadsheetml/2006/main" count="372" uniqueCount="111">
  <si>
    <t>No. CONT</t>
  </si>
  <si>
    <t>CONTRATISTA</t>
  </si>
  <si>
    <t>GENERALIDADES DE CONTRATO</t>
  </si>
  <si>
    <t>NOMBRE O RAZON SOCIAL</t>
  </si>
  <si>
    <t>NATURALEZA JURIDICA</t>
  </si>
  <si>
    <t>MODALIDAD DE SELECCIÓN</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</si>
  <si>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</si>
  <si>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</si>
  <si>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</si>
  <si>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</si>
  <si>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</si>
  <si>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</si>
  <si>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</si>
  <si>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</si>
  <si>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</si>
  <si>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</si>
  <si>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</si>
  <si>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</si>
  <si>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</si>
  <si>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</si>
  <si>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</si>
  <si>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</si>
  <si>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</si>
  <si>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2 PERSONA JURÍDICA</t>
  </si>
  <si>
    <t>1 CONVENIO INTERADMINISTRATIVO</t>
  </si>
  <si>
    <t>2 CONTRATO INTERADMINISTRATIVO</t>
  </si>
  <si>
    <t>N. PROCESO</t>
  </si>
  <si>
    <t>NOMBRE CONTRATISTA</t>
  </si>
  <si>
    <t>VALOR</t>
  </si>
  <si>
    <t>N/A</t>
  </si>
  <si>
    <t>MINIMA CUANTIA</t>
  </si>
  <si>
    <t>PRESTAR LOS SERVICIOS PROFESIONALES EN LA OFICINA DEL SERVICIO DE PRONOSTICOS Y ALERTAS DEL IDEAM, MEDIANTE LA PRESTACIÓN DE TURNOS DE MONITOREO DIURNO Y NOCTURNO, CON EL FIN DE ELABORAR PRONÓSTICOS DEL ESTADO DEL TIEMPO, ESPECIALES, VARIABILIDAD CLIMÁTICA, METEOMARINOS, AGROMETEOROLOGICOS Y DEMÁS SERVICIOS OPERATIVOS QUE SEAN REQUERIDOS POR EL IDEAM.</t>
  </si>
  <si>
    <t>ISLENY BENÍTEZ DAZA</t>
  </si>
  <si>
    <t>MAIRA LORENA CRUZ CORREA</t>
  </si>
  <si>
    <t>DIANA MARCELA BARRAGAN SALGUERO</t>
  </si>
  <si>
    <t>DIEGO ANDRES PORTILLA SANCHEZ</t>
  </si>
  <si>
    <t>ELIZABETH URREGO ARIAS</t>
  </si>
  <si>
    <t>ANGIE TATIANA CASTILLO ESPITIA</t>
  </si>
  <si>
    <t>MARIA DEL MAR VASQUEZ GUTIERREZ</t>
  </si>
  <si>
    <t>DAVID GARZON CASAS</t>
  </si>
  <si>
    <t>DIANA KATHERINE POVEDA ROJAS</t>
  </si>
  <si>
    <t>LEIDY JOHANNA RODRIGUEZ CASTRO</t>
  </si>
  <si>
    <t>PAOLA ANDREA BULLA PORTUGUEZ</t>
  </si>
  <si>
    <t>GLOBAL COLOMBIA CERTIFICACION S A S</t>
  </si>
  <si>
    <t>HERNAN LEONARDO MOLINA ESPINOSA</t>
  </si>
  <si>
    <t>JAVIER ALEXANDER SUÁREZ JARAMILLO</t>
  </si>
  <si>
    <t>CARLOS FERNANDO LÓPEZ SALAZAR</t>
  </si>
  <si>
    <t>LETTY CLAUDITH ALMANZA HERNÁNDEZ</t>
  </si>
  <si>
    <t>WILLER LUIS OROZCO SOSSA</t>
  </si>
  <si>
    <t>JOSE LEONARDO RUALES HERNANDEZ</t>
  </si>
  <si>
    <t>JOHN JAIRO RODRIGUEZ CASTRO</t>
  </si>
  <si>
    <t>JAIME EDUARDO RIASCOS VILLOTA</t>
  </si>
  <si>
    <t>NICOLAS ANDRÉS BRITO ROBLES</t>
  </si>
  <si>
    <t>JOHN NORBERTO CASTRO BUITRAGO</t>
  </si>
  <si>
    <t>LIZETH NATALIA MUÑOZ HERRERA</t>
  </si>
  <si>
    <t>LINA MARIA PICO ROA</t>
  </si>
  <si>
    <t>JUAN DIEGO MOGOLLON OVIEDO</t>
  </si>
  <si>
    <t>LEIDY LORENA PINEDA CASTAÑO</t>
  </si>
  <si>
    <t>SERGIO DAVID TORRES PIRAQUIVE</t>
  </si>
  <si>
    <t>ANGELICA MARIA ROJAS CAMPUZANO</t>
  </si>
  <si>
    <t>ANDRES MAURICIO SANCHEZ CAICEDO</t>
  </si>
  <si>
    <t>JOAN STIVEN LEON URIBE</t>
  </si>
  <si>
    <t>RUBEN DARIO JURADO BASTIDAS</t>
  </si>
  <si>
    <t>JOHNNY ALEXANDER DELGADO MONTANCHEZ</t>
  </si>
  <si>
    <t>ANDRES FELIPE ATEHORTUA GOMEZ</t>
  </si>
  <si>
    <t>RADIO TELEVISIÓN NACIONAL DE COLOMBIA – RTVC S.A.S</t>
  </si>
  <si>
    <t>ECOPETROL S.A</t>
  </si>
  <si>
    <t>ESTABLECIMIENTO PÚBLICO AMBIENTAL DEL DISTRITO DE BUENAVENTURA – EPA BUENAVENTURA</t>
  </si>
  <si>
    <t>SERVICIOS POSTALES NACIONALES S.A.S</t>
  </si>
  <si>
    <t>CAF ASESORES DE SEGUROS LTDA</t>
  </si>
  <si>
    <t>CONCURSO DE MERITOS</t>
  </si>
  <si>
    <t>5 CONSULTORÍA</t>
  </si>
  <si>
    <t>PRESTAR LOS SERVICIOS PROFESIONALES EN EL GRUPO DE CONTABILIDAD, CONCILIACIÓN DE LA CUENTA DE BIENES, LIQUIDACIÓN DE IMPUESTOS DE LAS CUENTAS POR PAGAR, DEPURACIÓN DE MEDIOS MAGNÉTICOS NACIONALES Y MUNICIPALES Y REALIZAR TRÁMITES Y REGISTROS EN EL SISTEMA INTEGRADO DE INFORMACIÓN FINANCIERA SIIF NACIÓN II.</t>
  </si>
  <si>
    <t>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11 - BOGOTÁ.</t>
  </si>
  <si>
    <t>PRESTAR LOS SERVICIOS PROFESIONALES EN EL GRUPO DE CONTABILIDAD, EFECTUANDO VERIFICACIÓN, ÁNALISIS Y SEGUIMIENTOS A LO RELACIONADO CON EL TRÁMITE CONTABLE DE LAS CUENTAS POR PAGAR DE LA ENTIDAD, APOYAR EN EL ANÁLISIS, DEPURACIÓN Y AJUSTE DE LAS CUENTAS CONTABLES ASIGNADAS, ASÍ COMO FIJAR INDICADORES FINANCIEROS, DAR RESPUESTA A OBSERVACIONES Y EFECTUAR EVALUACIONES FINANCIERAS DE LOS PROCESOS CONTRACTUALES QUE REALICE LA ENTIDAD</t>
  </si>
  <si>
    <t>PRESTAR LOS SERVICIOS PROFESIONALES EN EL GRUPO DE CONTABILIDAD, REALIZANDO LIQUIDACIÓN DE RETENCIONES DE IMPUESTOS ANÁLISIS, TRÁMITE Y REGISTRO EN EL SISTEMA INTEGRADO DE SIIF NACIÓN DE TODAS LAS CUENTAS POR PAGAR DE LA ENTIDAD EN EL NORMA DESARROLLO DE SU ACTIVIDAD.</t>
  </si>
  <si>
    <t>PRESTAR LOS SERVICIOS PROFESIONALES PARA BRINDAR APOYO ADMINISTRATIVO, FINANCIERO Y RELACIONES INTERINSTITUCIONALES EN EL MARCO DEL PROYECTO ENANDES</t>
  </si>
  <si>
    <t>APOYAR Y REALIZAR EL SEGUIMIENTO AL ESTADO DE LA RED Y EL CORRECTO MANTENIMIENTO Y OPERACIÓN DE LA RED DE ESTACIONES HIDROMETEOROLOGICAS, ASI COMO REALIZAR SEGUIMIENTO A LOS CONVENIOS DE INVERSION DEL 1%</t>
  </si>
  <si>
    <t>PRESTAR LOS SERVICIOS PROFESIONALES EN LA OFICINA DEL SERVICIO DE PRONÓSTICOS Y ALERTAS DEL IDEAM, MEDIANTE LA PRESTACIÓN DE TURNOS DE MONITOREO DIURNO Y NOCTURNO, CON EL FIN DE ELABORAR PRONÓSTICOS DEL ESTADO DEL TIEMPO, ESPECIALES, METEOMARINOS, Y DEMÁS SERVICIOS OPERATIVOS QUE SEAN REQUERIDOS POR EL IDEAM</t>
  </si>
  <si>
    <t>PRESTAR LOS SERVICIOS PROFESIONALES PARA EVALUAR, CAPTURAR, PROCESAR, VERIFICAR Y ANALIZAR DATOS METEOROLÓGICOS EN AO 10-IBAGUÉ</t>
  </si>
  <si>
    <t>PRESTAR LOS SERVICIOS PROFESIONALES EN LA OFICINA DEL SERVICIO DE PRONOSTICOS Y ALERTAS DEL IDEAM, MEDIANTE LA PRESTACIÓN DE TURNOS DE MONITOREO DIURNO Y NOCTURNO, CON EL FIN DE ELABORAR PRONÓSTICOS DEL ESTADO DEL TIEMPO, ESPECIALES, VARIABILIDAD CLIMÁTICA, METEOMARINOS, AGROMETEOROLOGICOS Y DEMÁS SERVICIOS OPERATIVOS QUE SEAN REQUERIDOS POR EL IDEAM</t>
  </si>
  <si>
    <t>PRESTAR LOS SERVICIOS DE CERTIFICACIÓN PARA EL SISTEMA DE GESTIÓN DE CALIDAD DEL INSTITUTO DE HIDROLOGIA METEOROLOGIA Y ESTUDIOS AMBIENTALES - IDEAM CON RESPECTO A LO ESTABLECIDO EN LA NORMA ISO 9001:2015 O SU EQUIVALENTE DE LA VERSIÓN NACIONAL E INTERNACIONAL PARA EL SUBPROCESO DE SERVICIOS / METEOROLOGÍA Y AERONÁUTICA.</t>
  </si>
  <si>
    <t>PRESTAR LOS SERVICIOS PROFESIONALES PARA EVALUAR, CAPTURAR, PROCESAR, VERIFICAR Y ANALIZAR DATOS HIDROLOGICOS (NIVELES, CAUDALES, Y SEDIMENTOS) EN EL ÁREA OPERATIVA N° 06 - DUITAMA</t>
  </si>
  <si>
    <t>PRESTAR LOS SERVICIOS PROFESIONALES PARA MANTENER LA RED NACIONAL DE ESTACIONES HIDROMETEOROLÓGICAS AUTOMÁTICAS, DIAGNOSTICAR EQUIPOS ELECTRÓNICOS CON FINES HIDROMETEOROLÓGICOS QUE CONSTITUYEN LA RED AUTOMÁTICA DEL ÁREA OPERATIVA 01 – MEDELLIN</t>
  </si>
  <si>
    <t>PRESTAR LOS SERVICIOS PROFESIONALES PARA EVALUAR, CAPTURAR, PROCESAR, VERIFICAR Y ANALIZAR DATOS METEOROLÓGICOS (DE LAS VARIABLES TEMPERATURA: EXTREMAS (MÁXIMA Y MÍNIMA); TERMÓMETROS SECOS; TERMÓMETROS HÚMEDOS; DATOS DE REGISTRADOR (TERMÓGRAFO, HIGRÓGRAFO, TERMOHIGRÓGRAFO). PRECIPITACIÓN INCLUYENDO DATOS DE REGISTRADOR (PLUVIÓGRAFO), EVAPORACIÓN, NUBOSIDAD, RECORRIDO DEL VIENTO, FENÓMENOS ATMOSFÉRICOS; DIRECCIÓN Y VELOCIDAD DEL VIENTO; BRILLO SOLAR, EN EL ÁREA OPERATIVA 4–NEIVA</t>
  </si>
  <si>
    <t>PRESTAR LOS SERVICIOS PROFESIONALES PARA EVALUAR, CAPTURAR, PROCESAR, VERIFICAR Y ANALIZAR DATOS METEOROLÓGICOS EN EL ÁREA OPERATIVA 02 - BARRANQUILLA</t>
  </si>
  <si>
    <t>PRESTAR LOS SERVICIOS PROFESIONALES PARA EVALUAR, CAPTURAR, PROCESAR, VERIFICAR Y ANALIZAR DATOS HIDROLÓGICOS EN EL ÁREA OPERATIVA 02 – BARRANQUILLA.</t>
  </si>
  <si>
    <t>PRESTAR LOS SERVICIOS PROFESIONALES PARA REALIZAR LA ELABORACIÓN, AJUSTE Y EVALUACIÓN DE LA DOCUMENTACIÓN REQUERIDA EN EL MARCO DE LOS PROCESOS DE LAS OPERACIONES ESTADÍSTICAS DE LA SUBDIRECCIÓN DE ECOSISTEMAS E INFORMACIÓN AMBIENTAL, DE ACUERDO CON LOS REQUISITOS DE LAS NORMAS NTCPE 1000:2020 Y DEL SISTEMA DE GESTIÓN INTEGRADO (SGI) DEL IDEAM.</t>
  </si>
  <si>
    <t>PRESTAR LOS SERVICIOS TÉCNICOS PARA REALIZAR LA OPERACIÓN Y MANTENIMIENTO DE LAS ESTACIONES CONVENCIONALES Y AUTOMÁTICAS DE LA RED NACIONAL Y APOYAR EL PROCESO DE INFORMACIÓN METEOROLOGICA EN EL ÁREA OPERATIVA 07 - PASTO</t>
  </si>
  <si>
    <t>PRESTAR SERVICIOS DE APOYO A LA GESTIÓN PARA GESTIONAR LA RED NACIONAL DE ESTACIONES HIDROMETEOROLÓGICAS AUTOMÁTICAS, Y BRINDAR APOYO EN EL DIAGNOSTICO DE EQUIPOS ELECTRÓNICOS CON FINES HIDROMETEOROLÓGICOS QUE CONSTITUYEN LA RED AUTOMÁTICA</t>
  </si>
  <si>
    <t>PRESTAR SERVICIOS TECNICOS PARA APOYAR ACTIVIDADES RELACIONADAS CON EL COMPONENTE ELECTRICO DE LAS SEDES DEL IDEAM.</t>
  </si>
  <si>
    <t>PRESTAR LOS SERVICIOS PROFESIONALES EN LA OFICINA DEL SERVICIO DE PRONÓSTICOS Y ALERTAS DEL IDEAM, MEDIANTE LA PRESTACIÓN DE TURNOS DE MONITOREO DIURNO Y NOCTURNO, CON EL FIN DE OBTENER Y ANALIZAR INSUMOS PARA LA GENERACIÓN DE PRONÓSTICOS HIDROMETEOROLÓGICOS DINÁMICOS Y ACTUALIZABLES A NIVEL NACIONAL, ASÍ COMO REALIZAR LA CARACTERIZACIÓN MORFOMÉTRICA COMPLETA DE CUENCAS HIDROGRÁFICAS, INFORMACIÓN NECESARIA PARA EL MEJOR CONOCIMIENTO DE VARIABLES INHERENTES CON LA GENERACIÓN DE PRONÓSTICOS Y ALERTAS HIDROMETEOROLÓGICOS.</t>
  </si>
  <si>
    <t>PRESTAR LOS SERVICIOS PROFESIONALES PARA APOYAR LA IMPLEMENTACIÓN Y SEGUIMIENTO GENERAL DEL PROYECTO ENANDES, ASÍ COMO REVISAR, CONSOLIDAR Y ANALIZAR LOS RESULTADOS OBTENIDOS PARA GENERAR LOS PRODUCTOS ASOCIADOS AL PROYECTO.</t>
  </si>
  <si>
    <t>PRESTAR LOS SERVICIOS PROFESIONALES EN LA OFICINA DEL SERVICIO DE PRONÓSTICOS Y ALERTAS DEL IDEAM, CON EL FIN DE GENERAR PRODUCTOS GRÁFICOS Y CARTOGRÁFICOS AUTOMATIZADOS A PARTIR DEL USO DE LENGUAJES DE PROGRAMACIÓN, QUE APORTEN AL ANÁLISIS Y EMISIÓN DE PRONÓSTICOS DERIVADOS DE RADARES METEOROLÓGICOS, DISDROMETROS, IMÁGENES SATELITALES Y OTROS SENSORES</t>
  </si>
  <si>
    <t>PRESTAR LOS SERVICIOS PROFESIONALES PARA EVALUAR, CAPTURAR, PROCESAR, VERIFICAR Y ANALIZAR DATOS HIDROLÓGICOS (NIVELES, CAUDALES Y SEDIMENTOS) EN EL ÁREA OPERATIVA 03 – VILLAVICENCIO</t>
  </si>
  <si>
    <t>PRESTAR LOS SERVICIOS PROFESIONALES PARA EVALUAR, CAPTURAR, PROCESAR, VERIFICAR Y ANALIZAR DATOS METEOROLOGICOS (PRECIPITACION, TEMPERATURAS, EVAPORACION, BRILLO SOLAR, VIENTOS, HUMEDAD RELATIVA) EN EL ÁREA OPERATIVA N° 06 –DUITAMA.</t>
  </si>
  <si>
    <t>PRESTAR LOS SERVICIOS TÉCNICOS PARA REALIZAR LA OPERACIÓN DE LAS ESTACIONES CONVENCIONALES Y AUTOMÁTICAS DE LA RED NACIONAL Y APOYAR EL PROCESO DE INFORMACIÓN HIDROLOGICA Y METEOROLÓGICA EN EL ÁREA OPERATIVA 9 – CALI.</t>
  </si>
  <si>
    <t>PRESTAR LOS SERVICIOS TECNICOS PARA MANTENER LA RED NACIONAL DE ESTACIONES HIDROMETEOROLÓGICAS AUTOMÁTICAS, DIAGNOSTICAR EQUIPOS ELECTRÓNICOS CON FINES HIDROMETEOROLÓGICOS QUE CONSTITUYEN LA RED AUTOMATICA DEL ÁREA OPERATIVA 09 - CALI.</t>
  </si>
  <si>
    <t>PRESTAR LOS SERVICIOS PROFESIONALES PARA APOYAR A LA SUBDIRECCIÓN DE ECOSISTEMAS E INFORMACIÓN AMBIENTAL, EN LOS ANÁLISIS DE INFORMACIÓN DEL INVENTARIO FORESTAL NACIONAL (IFN) DE LOS TEMAS RELACIONADOS CON DIVERSIDAD FORESTAL Y ANÁLISIS DE DETRITOS DEL PERIODO (2015-2022).</t>
  </si>
  <si>
    <t>PRESTAR LOS SERVICIOS TÉCNICOS PARA REALIZAR LA OPERACIÓN Y MANTENIMIENTO DE LAS ESTACIONES CONVENCIONALES Y AUTOMÁTICAS DE LA RED NACIONAL Y APOYAR EL PROCESO DE INFORMACIÓN HIDROLÓGICA EN EL ÁREA OPERATIVA 07 - PASTO</t>
  </si>
  <si>
    <t>PRESTAR LOS SERVICIOS PROFESIONALES PARA APOYAR A LA SUBDIRECCIÓN DE ECOSISTEMAS E INFORMACIÓN AMBIENTAL, EN LOS ANÁLISIS DE INFORMACIÓN DEL INVENTARIO FORESTAL NACIONAL (IFN) DE LOS TEMAS RELACIONADOS CON COLECCIÓN BOTÁNICA Y GENERACIÓN DE INDICADORES FLORÍSTICOS DEL PERIODO (2015-2022)</t>
  </si>
  <si>
    <t>REALIZAR LAS ACTIVIDADES NECESARIAS PARA LA GRABACIÓN, EDICIÓN, PRODUCCIÓN, ANIMACIÓN, REALIZACIÓN Y ENTREGA DE ARCHIVOS FINALIZADOS DE LOS VIDEOS DIARIOS DE PRONÓSTICO DEL TIEMPO, QUE REQUIERE EL IDEAM JUNTO CON LA EMISIÓN POR UN CANAL DE AMPLIA CIRCULACIÓN PARA INFORMAR AL PAÍS SOBRE EL ESTADO DEL TIEMPO Y LOS DIFERENTES FENÓMENOS DE VARIABILIDAD CLIMÁTICA QUE MONITOREA EL INSTITUTO.</t>
  </si>
  <si>
    <t>AUNAR ESFUERZOS TÉCNICOS, ADMINISTRATIVOS Y FINANCIEROS ENTRE ECOPETROL Y EL IDEAM PARA DAR CUMPLIMIENTO A LAS OBLIGACIONES DE INVERSIÓN FORZOSA DE NO MENOS DEL 1% DE LA QUE TRATA EL PARÁGRAFO DEL ARTÍCULO 43 DE LA LEY 99 DE 1993, DE LOS PROYECTOS DE ECOPETROL QUE CAPTARON AGUA DE FUENTES HÍDRICAS DE LAS SUBZONAS DE LOS RÍOS CUSIANA Y CRAVO SUR A TRAVÉS DE LA IMPLEMENTACIÓN DE ACCIONES DE FORTALECIMIENTO A LA VIGILANCIA Y MONITOREO HIDROMETEOROLÓGICO CON LA IMPLEMENTACIÓN Y PUESTA EN MARCHA DE EQUIPOS Y ESTACIONES HIDROMETEOROLÓGICAS EN LAS SUBZONAS HIDROGRÁFICAS DE LOS RÍOS CRAVO SUR Y CUSIANA.</t>
  </si>
  <si>
    <t>EL INSTITUTO DE HIDROLOGÍA, METEOROLOGÍA Y ESTUDIOS AMBIENTALES IDEAM ENTREGA A TÍTULO DE DONACIÓN A FAVOR DEL ESTABLECIMIENTO PÚBLICO AMBIENTAL – EPA DEL DISTRITO DE BUENAVENTURA, UNA (1) ESTACIÓN MÓVIL PARA EL MONITOREO DE LA CALIDAD DEL AIRE, DENOMINADA “ESTACIÓN MÓVIL DE MONITOREO DE LA CALIDAD DEL AIRE DE BUENAVENTURA – EMCAB</t>
  </si>
  <si>
    <t>CONTRATAR EL SERVICIO DE TRANSPORTE A NIVEL NACIONAL DE CARGA DE BIENES MUEBLES Y ENSERES, MERCANCÍAS, ELEMENTOS DEVOLUTIVOS Y DE CONSUMO, EQUIPOS Y MATERIALES DE PROPIEDAD DEL IDEAM</t>
  </si>
  <si>
    <t>SELECCIONAR UN INTERMEDIARIO DE SEGUROS, QUE ASESORE TÉCNICA Y JURÍDICAMENTE AL IDEAM EN LA ADQUISICIÓN DEL PROGRAMA DE SEGUROS QUE REQUIERA LA ENTIDAD Y EN EL MANEJO DEL MISMO</t>
  </si>
  <si>
    <t>ACTA DE INICIO</t>
  </si>
  <si>
    <t>La vinculación del intermediario con el Instituto se prolongará hasta la fecha del vencimiento de los seguros expedidos o renovados con su intervención, sin perjuicio de que la entidad contratante, con el cumplimiento previo de las formalidades legales, proceda a la terminación de la relación</t>
  </si>
  <si>
    <t xml:space="preserve">PROCESOS DESIERTOS 2023 DICIEMBRE </t>
  </si>
  <si>
    <t>CONTRATAR EL SERVICIO DE TRANSPORTE A NIVEL NACIONAL DE CARGA DE BIENES MUEBLES Y ENSERES, MERCANCÍAS, ELEMENTOS DEVOLUTIVOS Y DE CONSUMO, EQUIPOS Y MATERIALES DE PROPIEDAD DEL IDEAM.</t>
  </si>
  <si>
    <t>INFORMACION CONTRACTUAL DICIEMBRE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</si>
</sst>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 #,##0"/>
  </numFmts>
  <fonts count="16"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sz val="9"/>
      <color indexed="81"/>
      <name val="Tahoma"/>
      <family val="2"/>
    </font>
    <font>
      <sz val="9"/>
      <color indexed="81"/>
      <name val="Tahoma"/>
      <family val="2"/>
    </font>
    <font>
      <b/>
      <i/>
      <sz val="14"/>
      <color theme="1"/>
      <name val="Arial Narrow"/>
      <family val="2"/>
    </font>
    <font>
      <b/>
      <u/>
      <sz val="9"/>
      <name val="Arial"/>
      <family val="2"/>
    </font>
    <font>
      <sz val="9"/>
      <name val="Arial"/>
      <family val="2"/>
    </font>
    <font>
      <sz val="10"/>
      <color theme="1"/>
      <name val="Arial"/>
      <family val="2"/>
    </font>
    <font>
      <sz val="10"/>
      <color rgb="FF222222"/>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39">
    <xf numFmtId="0" fontId="0" fillId="0" borderId="0" xfId="0"/>
    <xf numFmtId="0" fontId="0" fillId="2" borderId="0" xfId="0" applyFill="1" applyAlignment="1">
      <alignment horizontal="center" vertical="center"/>
    </xf>
    <xf numFmtId="0" fontId="0" fillId="2" borderId="0" xfId="0" applyFill="1" applyAlignment="1"/>
    <xf numFmtId="0" fontId="7" fillId="2" borderId="0" xfId="0" applyFont="1" applyFill="1" applyAlignment="1"/>
    <xf numFmtId="0" fontId="2" fillId="2" borderId="1" xfId="0" applyFont="1" applyFill="1" applyBorder="1" applyAlignment="1" applyProtection="1">
      <alignment horizontal="right" vertical="top" wrapText="1"/>
      <protection locked="0"/>
    </xf>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2" fillId="0" borderId="1" xfId="0" applyFont="1" applyBorder="1" applyAlignment="1">
      <alignment vertical="top"/>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vertical="top" wrapText="1"/>
      <protection locked="0"/>
    </xf>
    <xf numFmtId="0" fontId="2" fillId="0" borderId="1" xfId="0" applyFont="1" applyBorder="1" applyAlignment="1">
      <alignment vertical="top" wrapText="1"/>
    </xf>
    <xf numFmtId="0" fontId="2" fillId="0" borderId="1" xfId="0" applyFont="1" applyBorder="1" applyAlignment="1" applyProtection="1">
      <alignment horizontal="left" vertical="top"/>
      <protection locked="0"/>
    </xf>
    <xf numFmtId="14" fontId="2" fillId="0" borderId="1" xfId="0" applyNumberFormat="1" applyFont="1" applyBorder="1" applyAlignment="1" applyProtection="1">
      <alignment horizontal="right" vertical="top" wrapText="1"/>
      <protection locked="0"/>
    </xf>
    <xf numFmtId="164" fontId="2" fillId="0" borderId="1" xfId="0" applyNumberFormat="1" applyFont="1" applyBorder="1" applyAlignment="1" applyProtection="1">
      <alignment horizontal="right" vertical="top" wrapText="1"/>
      <protection locked="0"/>
    </xf>
    <xf numFmtId="0" fontId="0" fillId="2" borderId="0" xfId="0" applyFill="1"/>
    <xf numFmtId="0" fontId="0" fillId="2" borderId="0" xfId="0" applyFill="1" applyAlignment="1">
      <alignment horizontal="left"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14" fontId="2" fillId="0" borderId="1" xfId="0" applyNumberFormat="1" applyFont="1" applyBorder="1" applyAlignment="1" applyProtection="1">
      <alignment horizontal="right" vertical="top" wrapText="1"/>
      <protection hidden="1"/>
    </xf>
    <xf numFmtId="0" fontId="14" fillId="0" borderId="1" xfId="0" applyFont="1" applyBorder="1" applyAlignment="1">
      <alignment wrapText="1"/>
    </xf>
    <xf numFmtId="14" fontId="2" fillId="0" borderId="1" xfId="0" applyNumberFormat="1" applyFont="1" applyBorder="1" applyAlignment="1" applyProtection="1">
      <alignment horizontal="right" vertical="top"/>
      <protection hidden="1"/>
    </xf>
    <xf numFmtId="0" fontId="2" fillId="0" borderId="1" xfId="0" applyFont="1" applyBorder="1" applyAlignment="1" applyProtection="1">
      <alignment horizontal="right" vertical="top" wrapText="1"/>
      <protection locked="0"/>
    </xf>
    <xf numFmtId="3" fontId="15" fillId="3" borderId="1" xfId="0" applyNumberFormat="1" applyFont="1" applyFill="1" applyBorder="1" applyAlignment="1">
      <alignment horizontal="center" vertical="center" wrapText="1"/>
    </xf>
    <xf numFmtId="0" fontId="5" fillId="2" borderId="6"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1" fillId="2" borderId="0" xfId="0" applyFont="1" applyFill="1" applyAlignment="1">
      <alignment horizontal="center" vertical="center" wrapText="1"/>
    </xf>
  </cellXfs>
  <cellStyles count="5">
    <cellStyle name="Hipervínculo" xfId="1" builtinId="8"/>
    <cellStyle name="Normal" xfId="0" builtinId="0"/>
    <cellStyle name="Normal 2" xfId="4"/>
    <cellStyle name="Normal 6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825312</xdr:colOff>
      <xdr:row>0</xdr:row>
      <xdr:rowOff>0</xdr:rowOff>
    </xdr:from>
    <xdr:to>
      <xdr:col>2</xdr:col>
      <xdr:colOff>1022594</xdr:colOff>
      <xdr:row>2</xdr:row>
      <xdr:rowOff>133350</xdr:rowOff>
    </xdr:to>
    <xdr:pic>
      <xdr:nvPicPr>
        <xdr:cNvPr id="3" name="Imagen 2"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312"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685800</xdr:colOff>
      <xdr:row>29</xdr:row>
      <xdr:rowOff>9525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829800" cy="5534025"/>
        </a:xfrm>
        <a:prstGeom prst="rect">
          <a:avLst/>
        </a:prstGeom>
      </xdr:spPr>
    </xdr:pic>
    <xdr:clientData/>
  </xdr:twoCellAnchor>
  <xdr:twoCellAnchor editAs="oneCell">
    <xdr:from>
      <xdr:col>13</xdr:col>
      <xdr:colOff>123825</xdr:colOff>
      <xdr:row>0</xdr:row>
      <xdr:rowOff>0</xdr:rowOff>
    </xdr:from>
    <xdr:to>
      <xdr:col>26</xdr:col>
      <xdr:colOff>47625</xdr:colOff>
      <xdr:row>29</xdr:row>
      <xdr:rowOff>9525</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29825" y="0"/>
          <a:ext cx="9829800" cy="5534025"/>
        </a:xfrm>
        <a:prstGeom prst="rect">
          <a:avLst/>
        </a:prstGeom>
      </xdr:spPr>
    </xdr:pic>
    <xdr:clientData/>
  </xdr:twoCellAnchor>
  <xdr:twoCellAnchor editAs="oneCell">
    <xdr:from>
      <xdr:col>0</xdr:col>
      <xdr:colOff>0</xdr:colOff>
      <xdr:row>28</xdr:row>
      <xdr:rowOff>171450</xdr:rowOff>
    </xdr:from>
    <xdr:to>
      <xdr:col>12</xdr:col>
      <xdr:colOff>685800</xdr:colOff>
      <xdr:row>57</xdr:row>
      <xdr:rowOff>180975</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505450"/>
          <a:ext cx="9829800" cy="5534025"/>
        </a:xfrm>
        <a:prstGeom prst="rect">
          <a:avLst/>
        </a:prstGeom>
      </xdr:spPr>
    </xdr:pic>
    <xdr:clientData/>
  </xdr:twoCellAnchor>
  <xdr:twoCellAnchor editAs="oneCell">
    <xdr:from>
      <xdr:col>13</xdr:col>
      <xdr:colOff>19050</xdr:colOff>
      <xdr:row>28</xdr:row>
      <xdr:rowOff>142875</xdr:rowOff>
    </xdr:from>
    <xdr:to>
      <xdr:col>25</xdr:col>
      <xdr:colOff>704850</xdr:colOff>
      <xdr:row>57</xdr:row>
      <xdr:rowOff>152400</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925050" y="5476875"/>
          <a:ext cx="9829800" cy="55340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
  <sheetViews>
    <sheetView tabSelected="1" zoomScaleNormal="100" workbookViewId="0">
      <selection activeCell="C6" sqref="C6"/>
    </sheetView>
  </sheetViews>
  <sheetFormatPr baseColWidth="10" defaultRowHeight="15" x14ac:dyDescent="0.25"/>
  <cols>
    <col min="1" max="1" width="11.42578125" style="1"/>
    <col min="2" max="2" width="28" style="1" customWidth="1"/>
    <col min="3" max="3" width="19.5703125" style="1" customWidth="1"/>
    <col min="4" max="4" width="21.42578125" style="1" customWidth="1"/>
    <col min="5" max="5" width="25" style="1" customWidth="1"/>
    <col min="6" max="6" width="54.140625" style="2" customWidth="1"/>
    <col min="7" max="7" width="13.140625" style="2" customWidth="1"/>
    <col min="8" max="8" width="18.140625" style="11" customWidth="1"/>
    <col min="9" max="9" width="19.42578125" style="3" customWidth="1"/>
    <col min="10" max="10" width="20.140625" style="2" customWidth="1"/>
    <col min="11" max="11" width="24" style="2" customWidth="1"/>
    <col min="12" max="12" width="22" style="2" customWidth="1"/>
    <col min="13" max="13" width="18.5703125" style="2" customWidth="1"/>
    <col min="14" max="14" width="17.5703125" style="2" customWidth="1"/>
    <col min="15" max="15" width="15.42578125" style="2" customWidth="1"/>
    <col min="16" max="16" width="34.140625" style="2" customWidth="1"/>
    <col min="17" max="16384" width="11.42578125" style="2"/>
  </cols>
  <sheetData>
    <row r="1" spans="1:16" ht="15" customHeight="1" x14ac:dyDescent="0.25">
      <c r="A1" s="30" t="s">
        <v>110</v>
      </c>
      <c r="B1" s="31"/>
      <c r="C1" s="31"/>
      <c r="D1" s="31"/>
      <c r="E1" s="31"/>
      <c r="F1" s="31"/>
      <c r="G1" s="31"/>
      <c r="H1" s="31"/>
      <c r="I1" s="31"/>
    </row>
    <row r="2" spans="1:16" ht="68.25" customHeight="1" x14ac:dyDescent="0.25">
      <c r="A2" s="32"/>
      <c r="B2" s="33"/>
      <c r="C2" s="33"/>
      <c r="D2" s="33"/>
      <c r="E2" s="33"/>
      <c r="F2" s="33"/>
      <c r="G2" s="33"/>
      <c r="H2" s="33"/>
      <c r="I2" s="33"/>
    </row>
    <row r="3" spans="1:16" x14ac:dyDescent="0.25">
      <c r="A3" s="34" t="s">
        <v>0</v>
      </c>
      <c r="B3" s="34" t="s">
        <v>1</v>
      </c>
      <c r="C3" s="34"/>
      <c r="D3" s="34" t="s">
        <v>2</v>
      </c>
      <c r="E3" s="34"/>
      <c r="F3" s="34"/>
      <c r="G3" s="34"/>
      <c r="H3" s="34"/>
      <c r="I3" s="34"/>
      <c r="J3" s="34" t="s">
        <v>13</v>
      </c>
      <c r="K3" s="34"/>
      <c r="L3" s="34"/>
      <c r="M3" s="34" t="s">
        <v>14</v>
      </c>
      <c r="N3" s="34"/>
      <c r="O3" s="34"/>
      <c r="P3" s="34"/>
    </row>
    <row r="4" spans="1:16" ht="15" customHeight="1" x14ac:dyDescent="0.25">
      <c r="A4" s="34"/>
      <c r="B4" s="35" t="s">
        <v>3</v>
      </c>
      <c r="C4" s="35" t="s">
        <v>4</v>
      </c>
      <c r="D4" s="36" t="s">
        <v>5</v>
      </c>
      <c r="E4" s="36" t="s">
        <v>6</v>
      </c>
      <c r="F4" s="35" t="s">
        <v>8</v>
      </c>
      <c r="G4" s="36" t="s">
        <v>9</v>
      </c>
      <c r="H4" s="36" t="s">
        <v>10</v>
      </c>
      <c r="I4" s="36" t="s">
        <v>12</v>
      </c>
      <c r="J4" s="36" t="s">
        <v>11</v>
      </c>
      <c r="K4" s="35" t="s">
        <v>21</v>
      </c>
      <c r="L4" s="35" t="s">
        <v>22</v>
      </c>
      <c r="M4" s="35" t="s">
        <v>15</v>
      </c>
      <c r="N4" s="35" t="s">
        <v>16</v>
      </c>
      <c r="O4" s="35" t="s">
        <v>17</v>
      </c>
      <c r="P4" s="35" t="s">
        <v>18</v>
      </c>
    </row>
    <row r="5" spans="1:16" ht="38.25" customHeight="1" x14ac:dyDescent="0.25">
      <c r="A5" s="34"/>
      <c r="B5" s="35"/>
      <c r="C5" s="35"/>
      <c r="D5" s="37"/>
      <c r="E5" s="37"/>
      <c r="F5" s="35"/>
      <c r="G5" s="37"/>
      <c r="H5" s="37"/>
      <c r="I5" s="37"/>
      <c r="J5" s="37"/>
      <c r="K5" s="35"/>
      <c r="L5" s="35"/>
      <c r="M5" s="35"/>
      <c r="N5" s="35"/>
      <c r="O5" s="35"/>
      <c r="P5" s="35"/>
    </row>
    <row r="6" spans="1:16" ht="76.5" x14ac:dyDescent="0.25">
      <c r="A6" s="4">
        <v>721</v>
      </c>
      <c r="B6" s="7" t="s">
        <v>32</v>
      </c>
      <c r="C6" s="13" t="s">
        <v>19</v>
      </c>
      <c r="D6" s="14" t="s">
        <v>20</v>
      </c>
      <c r="E6" s="12" t="s">
        <v>7</v>
      </c>
      <c r="F6" s="24" t="s">
        <v>72</v>
      </c>
      <c r="G6" s="17">
        <v>45261</v>
      </c>
      <c r="H6" s="25">
        <v>45291</v>
      </c>
      <c r="I6" s="6">
        <v>1</v>
      </c>
      <c r="J6" s="18">
        <v>5610000</v>
      </c>
      <c r="K6" s="6">
        <v>1</v>
      </c>
      <c r="L6" s="6">
        <v>1</v>
      </c>
      <c r="M6" s="6" t="s">
        <v>29</v>
      </c>
      <c r="N6" s="6" t="s">
        <v>29</v>
      </c>
      <c r="O6" s="6" t="s">
        <v>29</v>
      </c>
      <c r="P6" s="6" t="s">
        <v>29</v>
      </c>
    </row>
    <row r="7" spans="1:16" ht="127.5" x14ac:dyDescent="0.25">
      <c r="A7" s="4">
        <v>722</v>
      </c>
      <c r="B7" s="7" t="s">
        <v>33</v>
      </c>
      <c r="C7" s="13" t="s">
        <v>19</v>
      </c>
      <c r="D7" s="14" t="s">
        <v>20</v>
      </c>
      <c r="E7" s="12" t="s">
        <v>7</v>
      </c>
      <c r="F7" s="24" t="s">
        <v>73</v>
      </c>
      <c r="G7" s="17">
        <v>45266</v>
      </c>
      <c r="H7" s="25">
        <v>45291</v>
      </c>
      <c r="I7" s="6">
        <v>1</v>
      </c>
      <c r="J7" s="18">
        <v>15889500</v>
      </c>
      <c r="K7" s="6">
        <v>1</v>
      </c>
      <c r="L7" s="6">
        <v>1</v>
      </c>
      <c r="M7" s="6" t="s">
        <v>29</v>
      </c>
      <c r="N7" s="6" t="s">
        <v>29</v>
      </c>
      <c r="O7" s="6" t="s">
        <v>29</v>
      </c>
      <c r="P7" s="6" t="s">
        <v>29</v>
      </c>
    </row>
    <row r="8" spans="1:16" ht="114.75" x14ac:dyDescent="0.25">
      <c r="A8" s="4">
        <v>729</v>
      </c>
      <c r="B8" s="7" t="s">
        <v>34</v>
      </c>
      <c r="C8" s="13" t="s">
        <v>19</v>
      </c>
      <c r="D8" s="14" t="s">
        <v>20</v>
      </c>
      <c r="E8" s="24" t="s">
        <v>7</v>
      </c>
      <c r="F8" s="24" t="s">
        <v>74</v>
      </c>
      <c r="G8" s="17">
        <v>45261</v>
      </c>
      <c r="H8" s="25">
        <v>45382</v>
      </c>
      <c r="I8" s="6">
        <f ca="1">1-((H8-TODAY())*1/(H8-G8))</f>
        <v>0.42975206611570249</v>
      </c>
      <c r="J8" s="18">
        <v>22822200</v>
      </c>
      <c r="K8" s="6">
        <f t="shared" ref="K8:K21" ca="1" si="0">1-((H8-TODAY())*1/(H8-G8))</f>
        <v>0.42975206611570249</v>
      </c>
      <c r="L8" s="6">
        <f t="shared" ref="L8:L21" ca="1" si="1">1-((H8-TODAY())*1/(H8-G8))</f>
        <v>0.42975206611570249</v>
      </c>
      <c r="M8" s="6" t="s">
        <v>29</v>
      </c>
      <c r="N8" s="6" t="s">
        <v>29</v>
      </c>
      <c r="O8" s="6" t="s">
        <v>29</v>
      </c>
      <c r="P8" s="6" t="s">
        <v>29</v>
      </c>
    </row>
    <row r="9" spans="1:16" ht="63.75" x14ac:dyDescent="0.25">
      <c r="A9" s="4">
        <v>730</v>
      </c>
      <c r="B9" s="7" t="s">
        <v>35</v>
      </c>
      <c r="C9" s="13" t="s">
        <v>19</v>
      </c>
      <c r="D9" s="14" t="s">
        <v>20</v>
      </c>
      <c r="E9" s="24" t="s">
        <v>7</v>
      </c>
      <c r="F9" s="24" t="s">
        <v>75</v>
      </c>
      <c r="G9" s="17">
        <v>45261</v>
      </c>
      <c r="H9" s="25">
        <v>45382</v>
      </c>
      <c r="I9" s="6">
        <f t="shared" ref="I9:I21" ca="1" si="2">1-((H9-TODAY())*1/(H9-G9))</f>
        <v>0.42975206611570249</v>
      </c>
      <c r="J9" s="18">
        <v>22944900</v>
      </c>
      <c r="K9" s="6">
        <f t="shared" ca="1" si="0"/>
        <v>0.42975206611570249</v>
      </c>
      <c r="L9" s="6">
        <f t="shared" ca="1" si="1"/>
        <v>0.42975206611570249</v>
      </c>
      <c r="M9" s="6" t="s">
        <v>29</v>
      </c>
      <c r="N9" s="6" t="s">
        <v>29</v>
      </c>
      <c r="O9" s="6" t="s">
        <v>29</v>
      </c>
      <c r="P9" s="6" t="s">
        <v>29</v>
      </c>
    </row>
    <row r="10" spans="1:16" ht="38.25" x14ac:dyDescent="0.25">
      <c r="A10" s="4">
        <v>731</v>
      </c>
      <c r="B10" s="7" t="s">
        <v>36</v>
      </c>
      <c r="C10" s="13" t="s">
        <v>19</v>
      </c>
      <c r="D10" s="14" t="s">
        <v>20</v>
      </c>
      <c r="E10" s="24" t="s">
        <v>7</v>
      </c>
      <c r="F10" s="24" t="s">
        <v>76</v>
      </c>
      <c r="G10" s="17">
        <v>45276</v>
      </c>
      <c r="H10" s="25">
        <v>45382</v>
      </c>
      <c r="I10" s="6">
        <f t="shared" ca="1" si="2"/>
        <v>0.34905660377358494</v>
      </c>
      <c r="J10" s="18">
        <v>21525000</v>
      </c>
      <c r="K10" s="6">
        <f t="shared" ca="1" si="0"/>
        <v>0.34905660377358494</v>
      </c>
      <c r="L10" s="6">
        <f t="shared" ca="1" si="1"/>
        <v>0.34905660377358494</v>
      </c>
      <c r="M10" s="6" t="s">
        <v>29</v>
      </c>
      <c r="N10" s="6" t="s">
        <v>29</v>
      </c>
      <c r="O10" s="6" t="s">
        <v>29</v>
      </c>
      <c r="P10" s="6" t="s">
        <v>29</v>
      </c>
    </row>
    <row r="11" spans="1:16" ht="51" x14ac:dyDescent="0.25">
      <c r="A11" s="4">
        <v>732</v>
      </c>
      <c r="B11" s="7" t="s">
        <v>37</v>
      </c>
      <c r="C11" s="13" t="s">
        <v>19</v>
      </c>
      <c r="D11" s="14" t="s">
        <v>20</v>
      </c>
      <c r="E11" s="24" t="s">
        <v>7</v>
      </c>
      <c r="F11" s="24" t="s">
        <v>77</v>
      </c>
      <c r="G11" s="17">
        <v>45266</v>
      </c>
      <c r="H11" s="25">
        <v>45382</v>
      </c>
      <c r="I11" s="6">
        <f t="shared" ca="1" si="2"/>
        <v>0.40517241379310343</v>
      </c>
      <c r="J11" s="18">
        <v>10946100</v>
      </c>
      <c r="K11" s="6">
        <f t="shared" ca="1" si="0"/>
        <v>0.40517241379310343</v>
      </c>
      <c r="L11" s="6">
        <f t="shared" ca="1" si="1"/>
        <v>0.40517241379310343</v>
      </c>
      <c r="M11" s="6" t="s">
        <v>29</v>
      </c>
      <c r="N11" s="6" t="s">
        <v>29</v>
      </c>
      <c r="O11" s="6" t="s">
        <v>29</v>
      </c>
      <c r="P11" s="6" t="s">
        <v>29</v>
      </c>
    </row>
    <row r="12" spans="1:16" ht="89.25" x14ac:dyDescent="0.25">
      <c r="A12" s="4">
        <v>733</v>
      </c>
      <c r="B12" s="7" t="s">
        <v>38</v>
      </c>
      <c r="C12" s="10" t="s">
        <v>19</v>
      </c>
      <c r="D12" s="5" t="s">
        <v>20</v>
      </c>
      <c r="E12" s="12" t="s">
        <v>7</v>
      </c>
      <c r="F12" s="24" t="s">
        <v>31</v>
      </c>
      <c r="G12" s="17">
        <v>45265</v>
      </c>
      <c r="H12" s="25">
        <v>45412</v>
      </c>
      <c r="I12" s="6">
        <f t="shared" ca="1" si="2"/>
        <v>0.32653061224489799</v>
      </c>
      <c r="J12" s="18">
        <v>13741307</v>
      </c>
      <c r="K12" s="6">
        <f t="shared" ca="1" si="0"/>
        <v>0.32653061224489799</v>
      </c>
      <c r="L12" s="6">
        <f t="shared" ca="1" si="1"/>
        <v>0.32653061224489799</v>
      </c>
      <c r="M12" s="6" t="s">
        <v>29</v>
      </c>
      <c r="N12" s="6" t="s">
        <v>29</v>
      </c>
      <c r="O12" s="6" t="s">
        <v>29</v>
      </c>
      <c r="P12" s="6" t="s">
        <v>29</v>
      </c>
    </row>
    <row r="13" spans="1:16" ht="76.5" x14ac:dyDescent="0.25">
      <c r="A13" s="4">
        <v>734</v>
      </c>
      <c r="B13" s="7" t="s">
        <v>39</v>
      </c>
      <c r="C13" s="10" t="s">
        <v>19</v>
      </c>
      <c r="D13" s="5" t="s">
        <v>20</v>
      </c>
      <c r="E13" s="24" t="s">
        <v>7</v>
      </c>
      <c r="F13" s="24" t="s">
        <v>78</v>
      </c>
      <c r="G13" s="17">
        <v>45266</v>
      </c>
      <c r="H13" s="25">
        <v>45412</v>
      </c>
      <c r="I13" s="6">
        <f t="shared" ca="1" si="2"/>
        <v>0.32191780821917804</v>
      </c>
      <c r="J13" s="18">
        <v>15539600</v>
      </c>
      <c r="K13" s="6">
        <f t="shared" ca="1" si="0"/>
        <v>0.32191780821917804</v>
      </c>
      <c r="L13" s="6">
        <f t="shared" ca="1" si="1"/>
        <v>0.32191780821917804</v>
      </c>
      <c r="M13" s="6" t="s">
        <v>29</v>
      </c>
      <c r="N13" s="6" t="s">
        <v>29</v>
      </c>
      <c r="O13" s="6" t="s">
        <v>29</v>
      </c>
      <c r="P13" s="6" t="s">
        <v>29</v>
      </c>
    </row>
    <row r="14" spans="1:16" ht="38.25" x14ac:dyDescent="0.25">
      <c r="A14" s="4">
        <v>735</v>
      </c>
      <c r="B14" s="7" t="s">
        <v>40</v>
      </c>
      <c r="C14" s="10" t="s">
        <v>19</v>
      </c>
      <c r="D14" s="5" t="s">
        <v>20</v>
      </c>
      <c r="E14" s="12" t="s">
        <v>7</v>
      </c>
      <c r="F14" s="24" t="s">
        <v>79</v>
      </c>
      <c r="G14" s="17">
        <v>45266</v>
      </c>
      <c r="H14" s="25">
        <v>45382</v>
      </c>
      <c r="I14" s="6">
        <f t="shared" ca="1" si="2"/>
        <v>0.40517241379310343</v>
      </c>
      <c r="J14" s="18">
        <v>12476200</v>
      </c>
      <c r="K14" s="6">
        <f t="shared" ca="1" si="0"/>
        <v>0.40517241379310343</v>
      </c>
      <c r="L14" s="6">
        <f t="shared" ca="1" si="1"/>
        <v>0.40517241379310343</v>
      </c>
      <c r="M14" s="6" t="s">
        <v>29</v>
      </c>
      <c r="N14" s="6" t="s">
        <v>29</v>
      </c>
      <c r="O14" s="6" t="s">
        <v>29</v>
      </c>
      <c r="P14" s="6" t="s">
        <v>29</v>
      </c>
    </row>
    <row r="15" spans="1:16" ht="89.25" x14ac:dyDescent="0.25">
      <c r="A15" s="4">
        <v>736</v>
      </c>
      <c r="B15" s="7" t="s">
        <v>41</v>
      </c>
      <c r="C15" s="10" t="s">
        <v>19</v>
      </c>
      <c r="D15" s="5" t="s">
        <v>20</v>
      </c>
      <c r="E15" s="12" t="s">
        <v>7</v>
      </c>
      <c r="F15" s="24" t="s">
        <v>80</v>
      </c>
      <c r="G15" s="17">
        <v>45268</v>
      </c>
      <c r="H15" s="25">
        <v>45412</v>
      </c>
      <c r="I15" s="6">
        <f t="shared" ca="1" si="2"/>
        <v>0.3125</v>
      </c>
      <c r="J15" s="18">
        <v>33864600</v>
      </c>
      <c r="K15" s="6">
        <f t="shared" ca="1" si="0"/>
        <v>0.3125</v>
      </c>
      <c r="L15" s="6">
        <f t="shared" ca="1" si="1"/>
        <v>0.3125</v>
      </c>
      <c r="M15" s="6" t="s">
        <v>29</v>
      </c>
      <c r="N15" s="6" t="s">
        <v>29</v>
      </c>
      <c r="O15" s="6" t="s">
        <v>29</v>
      </c>
      <c r="P15" s="6" t="s">
        <v>29</v>
      </c>
    </row>
    <row r="16" spans="1:16" ht="89.25" x14ac:dyDescent="0.25">
      <c r="A16" s="4">
        <v>737</v>
      </c>
      <c r="B16" s="7" t="s">
        <v>42</v>
      </c>
      <c r="C16" s="13" t="s">
        <v>19</v>
      </c>
      <c r="D16" s="14" t="s">
        <v>20</v>
      </c>
      <c r="E16" s="12" t="s">
        <v>7</v>
      </c>
      <c r="F16" s="24" t="s">
        <v>80</v>
      </c>
      <c r="G16" s="17">
        <v>45268</v>
      </c>
      <c r="H16" s="25">
        <v>45412</v>
      </c>
      <c r="I16" s="6">
        <f t="shared" ca="1" si="2"/>
        <v>0.3125</v>
      </c>
      <c r="J16" s="18">
        <v>33864600</v>
      </c>
      <c r="K16" s="6">
        <f t="shared" ca="1" si="0"/>
        <v>0.3125</v>
      </c>
      <c r="L16" s="6">
        <f t="shared" ca="1" si="1"/>
        <v>0.3125</v>
      </c>
      <c r="M16" s="6" t="s">
        <v>29</v>
      </c>
      <c r="N16" s="6" t="s">
        <v>29</v>
      </c>
      <c r="O16" s="6" t="s">
        <v>29</v>
      </c>
      <c r="P16" s="6" t="s">
        <v>29</v>
      </c>
    </row>
    <row r="17" spans="1:16" ht="15" customHeight="1" x14ac:dyDescent="0.25">
      <c r="A17" s="4">
        <v>738</v>
      </c>
      <c r="B17" s="7" t="s">
        <v>43</v>
      </c>
      <c r="C17" s="13" t="s">
        <v>23</v>
      </c>
      <c r="D17" s="14" t="s">
        <v>30</v>
      </c>
      <c r="E17" s="14" t="s">
        <v>7</v>
      </c>
      <c r="F17" s="24" t="s">
        <v>81</v>
      </c>
      <c r="G17" s="17">
        <v>45272</v>
      </c>
      <c r="H17" s="25">
        <v>45286</v>
      </c>
      <c r="I17" s="6">
        <v>1</v>
      </c>
      <c r="J17" s="18">
        <v>3893766</v>
      </c>
      <c r="K17" s="6">
        <v>1</v>
      </c>
      <c r="L17" s="6">
        <v>1</v>
      </c>
      <c r="M17" s="6" t="s">
        <v>29</v>
      </c>
      <c r="N17" s="6" t="s">
        <v>29</v>
      </c>
      <c r="O17" s="6" t="s">
        <v>29</v>
      </c>
      <c r="P17" s="6" t="s">
        <v>29</v>
      </c>
    </row>
    <row r="18" spans="1:16" ht="51" x14ac:dyDescent="0.25">
      <c r="A18" s="4">
        <v>739</v>
      </c>
      <c r="B18" s="7" t="s">
        <v>44</v>
      </c>
      <c r="C18" s="13" t="s">
        <v>19</v>
      </c>
      <c r="D18" s="14" t="s">
        <v>20</v>
      </c>
      <c r="E18" s="15" t="s">
        <v>7</v>
      </c>
      <c r="F18" s="24" t="s">
        <v>82</v>
      </c>
      <c r="G18" s="17">
        <v>45266</v>
      </c>
      <c r="H18" s="25">
        <v>45382</v>
      </c>
      <c r="I18" s="6">
        <f t="shared" ca="1" si="2"/>
        <v>0.40517241379310343</v>
      </c>
      <c r="J18" s="18">
        <v>13576695</v>
      </c>
      <c r="K18" s="6">
        <f t="shared" ca="1" si="0"/>
        <v>0.40517241379310343</v>
      </c>
      <c r="L18" s="6">
        <f t="shared" ca="1" si="1"/>
        <v>0.40517241379310343</v>
      </c>
      <c r="M18" s="6" t="s">
        <v>29</v>
      </c>
      <c r="N18" s="6" t="s">
        <v>29</v>
      </c>
      <c r="O18" s="6" t="s">
        <v>29</v>
      </c>
      <c r="P18" s="6" t="s">
        <v>29</v>
      </c>
    </row>
    <row r="19" spans="1:16" ht="63.75" x14ac:dyDescent="0.25">
      <c r="A19" s="4">
        <v>740</v>
      </c>
      <c r="B19" s="7" t="s">
        <v>45</v>
      </c>
      <c r="C19" s="13" t="s">
        <v>19</v>
      </c>
      <c r="D19" s="14" t="s">
        <v>20</v>
      </c>
      <c r="E19" s="24" t="s">
        <v>7</v>
      </c>
      <c r="F19" s="24" t="s">
        <v>83</v>
      </c>
      <c r="G19" s="17">
        <v>45267</v>
      </c>
      <c r="H19" s="25">
        <v>45382</v>
      </c>
      <c r="I19" s="6">
        <f t="shared" ca="1" si="2"/>
        <v>0.4</v>
      </c>
      <c r="J19" s="18">
        <v>13535500</v>
      </c>
      <c r="K19" s="6">
        <f t="shared" ca="1" si="0"/>
        <v>0.4</v>
      </c>
      <c r="L19" s="6">
        <f t="shared" ca="1" si="1"/>
        <v>0.4</v>
      </c>
      <c r="M19" s="6" t="s">
        <v>29</v>
      </c>
      <c r="N19" s="6" t="s">
        <v>29</v>
      </c>
      <c r="O19" s="6" t="s">
        <v>29</v>
      </c>
      <c r="P19" s="6" t="s">
        <v>29</v>
      </c>
    </row>
    <row r="20" spans="1:16" ht="127.5" x14ac:dyDescent="0.25">
      <c r="A20" s="4">
        <v>741</v>
      </c>
      <c r="B20" s="7" t="s">
        <v>46</v>
      </c>
      <c r="C20" s="13" t="s">
        <v>19</v>
      </c>
      <c r="D20" s="14" t="s">
        <v>20</v>
      </c>
      <c r="E20" s="24" t="s">
        <v>7</v>
      </c>
      <c r="F20" s="24" t="s">
        <v>84</v>
      </c>
      <c r="G20" s="17">
        <v>45267</v>
      </c>
      <c r="H20" s="25">
        <v>45382</v>
      </c>
      <c r="I20" s="6">
        <f t="shared" ca="1" si="2"/>
        <v>0.4</v>
      </c>
      <c r="J20" s="18">
        <v>13535500</v>
      </c>
      <c r="K20" s="6">
        <f t="shared" ca="1" si="0"/>
        <v>0.4</v>
      </c>
      <c r="L20" s="6">
        <f t="shared" ca="1" si="1"/>
        <v>0.4</v>
      </c>
      <c r="M20" s="6" t="s">
        <v>29</v>
      </c>
      <c r="N20" s="6" t="s">
        <v>29</v>
      </c>
      <c r="O20" s="6" t="s">
        <v>29</v>
      </c>
      <c r="P20" s="6" t="s">
        <v>29</v>
      </c>
    </row>
    <row r="21" spans="1:16" ht="38.25" x14ac:dyDescent="0.25">
      <c r="A21" s="4">
        <v>742</v>
      </c>
      <c r="B21" s="7" t="s">
        <v>47</v>
      </c>
      <c r="C21" s="13" t="s">
        <v>19</v>
      </c>
      <c r="D21" s="14" t="s">
        <v>20</v>
      </c>
      <c r="E21" s="12" t="s">
        <v>7</v>
      </c>
      <c r="F21" s="24" t="s">
        <v>85</v>
      </c>
      <c r="G21" s="17">
        <v>45267</v>
      </c>
      <c r="H21" s="25">
        <v>45382</v>
      </c>
      <c r="I21" s="6">
        <f t="shared" ca="1" si="2"/>
        <v>0.4</v>
      </c>
      <c r="J21" s="18">
        <v>13577872</v>
      </c>
      <c r="K21" s="6">
        <f t="shared" ca="1" si="0"/>
        <v>0.4</v>
      </c>
      <c r="L21" s="6">
        <f t="shared" ca="1" si="1"/>
        <v>0.4</v>
      </c>
      <c r="M21" s="6" t="s">
        <v>29</v>
      </c>
      <c r="N21" s="6" t="s">
        <v>29</v>
      </c>
      <c r="O21" s="6" t="s">
        <v>29</v>
      </c>
      <c r="P21" s="6" t="s">
        <v>29</v>
      </c>
    </row>
    <row r="22" spans="1:16" x14ac:dyDescent="0.25">
      <c r="A22" s="4">
        <v>743</v>
      </c>
      <c r="B22" s="7" t="s">
        <v>48</v>
      </c>
      <c r="C22" s="13" t="s">
        <v>19</v>
      </c>
      <c r="D22" s="14" t="s">
        <v>20</v>
      </c>
      <c r="E22" s="12" t="s">
        <v>7</v>
      </c>
      <c r="F22" s="16" t="s">
        <v>86</v>
      </c>
      <c r="G22" s="17">
        <v>45271</v>
      </c>
      <c r="H22" s="25">
        <v>45382</v>
      </c>
      <c r="I22" s="6">
        <v>0.3783783783783784</v>
      </c>
      <c r="J22" s="18">
        <v>13535500</v>
      </c>
      <c r="K22" s="6">
        <v>0.3783783783783784</v>
      </c>
      <c r="L22" s="6">
        <v>0.3783783783783784</v>
      </c>
      <c r="M22" s="6" t="s">
        <v>29</v>
      </c>
      <c r="N22" s="6" t="s">
        <v>29</v>
      </c>
      <c r="O22" s="6" t="s">
        <v>29</v>
      </c>
      <c r="P22" s="6" t="s">
        <v>29</v>
      </c>
    </row>
    <row r="23" spans="1:16" ht="25.5" x14ac:dyDescent="0.25">
      <c r="A23" s="4">
        <v>744</v>
      </c>
      <c r="B23" s="7" t="s">
        <v>49</v>
      </c>
      <c r="C23" s="10" t="s">
        <v>19</v>
      </c>
      <c r="D23" s="5" t="s">
        <v>20</v>
      </c>
      <c r="E23" s="12" t="s">
        <v>7</v>
      </c>
      <c r="F23" s="16" t="s">
        <v>80</v>
      </c>
      <c r="G23" s="17">
        <v>45267</v>
      </c>
      <c r="H23" s="25">
        <v>45412</v>
      </c>
      <c r="I23" s="6">
        <v>0.3172413793103448</v>
      </c>
      <c r="J23" s="18">
        <v>33864600</v>
      </c>
      <c r="K23" s="6">
        <v>0.3172413793103448</v>
      </c>
      <c r="L23" s="6">
        <v>0.3172413793103448</v>
      </c>
      <c r="M23" s="6" t="s">
        <v>29</v>
      </c>
      <c r="N23" s="6" t="s">
        <v>29</v>
      </c>
      <c r="O23" s="6" t="s">
        <v>29</v>
      </c>
      <c r="P23" s="6" t="s">
        <v>29</v>
      </c>
    </row>
    <row r="24" spans="1:16" x14ac:dyDescent="0.25">
      <c r="A24" s="4">
        <v>745</v>
      </c>
      <c r="B24" s="7" t="s">
        <v>50</v>
      </c>
      <c r="C24" s="13" t="s">
        <v>19</v>
      </c>
      <c r="D24" s="14" t="s">
        <v>20</v>
      </c>
      <c r="E24" s="14" t="s">
        <v>7</v>
      </c>
      <c r="F24" s="16" t="s">
        <v>87</v>
      </c>
      <c r="G24" s="17">
        <v>45266</v>
      </c>
      <c r="H24" s="25">
        <v>45291</v>
      </c>
      <c r="I24" s="6">
        <v>1</v>
      </c>
      <c r="J24" s="18">
        <v>4166700</v>
      </c>
      <c r="K24" s="6">
        <v>1</v>
      </c>
      <c r="L24" s="6">
        <v>1</v>
      </c>
      <c r="M24" s="6" t="s">
        <v>29</v>
      </c>
      <c r="N24" s="6" t="s">
        <v>29</v>
      </c>
      <c r="O24" s="6" t="s">
        <v>29</v>
      </c>
      <c r="P24" s="6" t="s">
        <v>29</v>
      </c>
    </row>
    <row r="25" spans="1:16" s="8" customFormat="1" x14ac:dyDescent="0.25">
      <c r="A25" s="9">
        <v>746</v>
      </c>
      <c r="B25" s="7" t="s">
        <v>51</v>
      </c>
      <c r="C25" s="13" t="s">
        <v>19</v>
      </c>
      <c r="D25" s="14" t="s">
        <v>20</v>
      </c>
      <c r="E25" s="14" t="s">
        <v>7</v>
      </c>
      <c r="F25" s="16" t="s">
        <v>88</v>
      </c>
      <c r="G25" s="17">
        <v>45266</v>
      </c>
      <c r="H25" s="25">
        <v>45382</v>
      </c>
      <c r="I25" s="6">
        <v>0.40517241379310343</v>
      </c>
      <c r="J25" s="18">
        <v>8709800</v>
      </c>
      <c r="K25" s="6">
        <v>0.40517241379310343</v>
      </c>
      <c r="L25" s="6">
        <v>0.40517241379310343</v>
      </c>
      <c r="M25" s="6" t="s">
        <v>29</v>
      </c>
      <c r="N25" s="6" t="s">
        <v>29</v>
      </c>
      <c r="O25" s="6" t="s">
        <v>29</v>
      </c>
      <c r="P25" s="6" t="s">
        <v>29</v>
      </c>
    </row>
    <row r="26" spans="1:16" s="8" customFormat="1" x14ac:dyDescent="0.25">
      <c r="A26" s="9">
        <v>747</v>
      </c>
      <c r="B26" s="7" t="s">
        <v>52</v>
      </c>
      <c r="C26" s="13" t="s">
        <v>19</v>
      </c>
      <c r="D26" s="14" t="s">
        <v>20</v>
      </c>
      <c r="E26" s="24" t="s">
        <v>7</v>
      </c>
      <c r="F26" s="16" t="s">
        <v>89</v>
      </c>
      <c r="G26" s="17">
        <v>45266</v>
      </c>
      <c r="H26" s="25">
        <v>45382</v>
      </c>
      <c r="I26" s="6">
        <v>0.40517241379310343</v>
      </c>
      <c r="J26" s="18">
        <v>10545920</v>
      </c>
      <c r="K26" s="6">
        <v>0.40517241379310343</v>
      </c>
      <c r="L26" s="6">
        <v>0.40517241379310343</v>
      </c>
      <c r="M26" s="6" t="s">
        <v>29</v>
      </c>
      <c r="N26" s="6" t="s">
        <v>29</v>
      </c>
      <c r="O26" s="6" t="s">
        <v>29</v>
      </c>
      <c r="P26" s="6" t="s">
        <v>29</v>
      </c>
    </row>
    <row r="27" spans="1:16" s="8" customFormat="1" ht="25.5" x14ac:dyDescent="0.25">
      <c r="A27" s="9">
        <v>748</v>
      </c>
      <c r="B27" s="7" t="s">
        <v>53</v>
      </c>
      <c r="C27" s="10" t="s">
        <v>19</v>
      </c>
      <c r="D27" s="5" t="s">
        <v>20</v>
      </c>
      <c r="E27" s="12" t="s">
        <v>7</v>
      </c>
      <c r="F27" s="16" t="s">
        <v>90</v>
      </c>
      <c r="G27" s="17">
        <v>45266</v>
      </c>
      <c r="H27" s="25">
        <v>45291</v>
      </c>
      <c r="I27" s="6">
        <v>1</v>
      </c>
      <c r="J27" s="18">
        <v>2708333</v>
      </c>
      <c r="K27" s="6">
        <v>1</v>
      </c>
      <c r="L27" s="6">
        <v>1</v>
      </c>
      <c r="M27" s="6" t="s">
        <v>29</v>
      </c>
      <c r="N27" s="6" t="s">
        <v>29</v>
      </c>
      <c r="O27" s="6" t="s">
        <v>29</v>
      </c>
      <c r="P27" s="6" t="s">
        <v>29</v>
      </c>
    </row>
    <row r="28" spans="1:16" s="8" customFormat="1" x14ac:dyDescent="0.25">
      <c r="A28" s="9">
        <v>749</v>
      </c>
      <c r="B28" s="7" t="s">
        <v>54</v>
      </c>
      <c r="C28" s="13" t="s">
        <v>19</v>
      </c>
      <c r="D28" s="14" t="s">
        <v>20</v>
      </c>
      <c r="E28" s="24" t="s">
        <v>7</v>
      </c>
      <c r="F28" s="16" t="s">
        <v>91</v>
      </c>
      <c r="G28" s="17">
        <v>45268</v>
      </c>
      <c r="H28" s="25">
        <v>45412</v>
      </c>
      <c r="I28" s="6">
        <v>0.3125</v>
      </c>
      <c r="J28" s="18">
        <v>20524000</v>
      </c>
      <c r="K28" s="6">
        <v>0.3125</v>
      </c>
      <c r="L28" s="6">
        <v>0.3125</v>
      </c>
      <c r="M28" s="6" t="s">
        <v>29</v>
      </c>
      <c r="N28" s="6" t="s">
        <v>29</v>
      </c>
      <c r="O28" s="6" t="s">
        <v>29</v>
      </c>
      <c r="P28" s="6" t="s">
        <v>29</v>
      </c>
    </row>
    <row r="29" spans="1:16" s="8" customFormat="1" x14ac:dyDescent="0.25">
      <c r="A29" s="9">
        <v>750</v>
      </c>
      <c r="B29" s="7" t="s">
        <v>55</v>
      </c>
      <c r="C29" s="13" t="s">
        <v>19</v>
      </c>
      <c r="D29" s="14" t="s">
        <v>20</v>
      </c>
      <c r="E29" s="14" t="s">
        <v>7</v>
      </c>
      <c r="F29" s="16" t="s">
        <v>92</v>
      </c>
      <c r="G29" s="17">
        <v>45271</v>
      </c>
      <c r="H29" s="25">
        <v>45382</v>
      </c>
      <c r="I29" s="6">
        <v>0.3783783783783784</v>
      </c>
      <c r="J29" s="18">
        <v>35549997</v>
      </c>
      <c r="K29" s="6">
        <v>0.3783783783783784</v>
      </c>
      <c r="L29" s="6">
        <v>0.3783783783783784</v>
      </c>
      <c r="M29" s="6" t="s">
        <v>29</v>
      </c>
      <c r="N29" s="6" t="s">
        <v>29</v>
      </c>
      <c r="O29" s="6" t="s">
        <v>29</v>
      </c>
      <c r="P29" s="6" t="s">
        <v>29</v>
      </c>
    </row>
    <row r="30" spans="1:16" s="8" customFormat="1" x14ac:dyDescent="0.25">
      <c r="A30" s="9">
        <v>751</v>
      </c>
      <c r="B30" s="7" t="s">
        <v>56</v>
      </c>
      <c r="C30" s="13" t="s">
        <v>19</v>
      </c>
      <c r="D30" s="14" t="s">
        <v>20</v>
      </c>
      <c r="E30" s="14" t="s">
        <v>7</v>
      </c>
      <c r="F30" s="16" t="s">
        <v>93</v>
      </c>
      <c r="G30" s="17">
        <v>45271</v>
      </c>
      <c r="H30" s="25">
        <v>45397</v>
      </c>
      <c r="I30" s="6">
        <v>0.33333333333333337</v>
      </c>
      <c r="J30" s="18">
        <v>17514500</v>
      </c>
      <c r="K30" s="6">
        <v>0.33333333333333337</v>
      </c>
      <c r="L30" s="6">
        <v>0.33333333333333337</v>
      </c>
      <c r="M30" s="6" t="s">
        <v>29</v>
      </c>
      <c r="N30" s="6" t="s">
        <v>29</v>
      </c>
      <c r="O30" s="6" t="s">
        <v>29</v>
      </c>
      <c r="P30" s="6" t="s">
        <v>29</v>
      </c>
    </row>
    <row r="31" spans="1:16" s="8" customFormat="1" x14ac:dyDescent="0.25">
      <c r="A31" s="9">
        <v>752</v>
      </c>
      <c r="B31" s="7" t="s">
        <v>57</v>
      </c>
      <c r="C31" s="13" t="s">
        <v>19</v>
      </c>
      <c r="D31" s="14" t="s">
        <v>20</v>
      </c>
      <c r="E31" s="14" t="s">
        <v>7</v>
      </c>
      <c r="F31" s="16" t="s">
        <v>94</v>
      </c>
      <c r="G31" s="17">
        <v>45273</v>
      </c>
      <c r="H31" s="25">
        <v>45382</v>
      </c>
      <c r="I31" s="6">
        <v>0.3669724770642202</v>
      </c>
      <c r="J31" s="18">
        <v>13001072</v>
      </c>
      <c r="K31" s="6">
        <v>0.3669724770642202</v>
      </c>
      <c r="L31" s="6">
        <v>0.3669724770642202</v>
      </c>
      <c r="M31" s="6" t="s">
        <v>29</v>
      </c>
      <c r="N31" s="6" t="s">
        <v>29</v>
      </c>
      <c r="O31" s="6" t="s">
        <v>29</v>
      </c>
      <c r="P31" s="6" t="s">
        <v>29</v>
      </c>
    </row>
    <row r="32" spans="1:16" s="8" customFormat="1" x14ac:dyDescent="0.25">
      <c r="A32" s="9">
        <v>753</v>
      </c>
      <c r="B32" s="7" t="s">
        <v>58</v>
      </c>
      <c r="C32" s="10" t="s">
        <v>19</v>
      </c>
      <c r="D32" s="5" t="s">
        <v>20</v>
      </c>
      <c r="E32" s="12" t="s">
        <v>7</v>
      </c>
      <c r="F32" s="16" t="s">
        <v>95</v>
      </c>
      <c r="G32" s="17">
        <v>45273</v>
      </c>
      <c r="H32" s="25">
        <v>45382</v>
      </c>
      <c r="I32" s="6">
        <v>0.3669724770642202</v>
      </c>
      <c r="J32" s="18">
        <v>12960500</v>
      </c>
      <c r="K32" s="6">
        <v>0.3669724770642202</v>
      </c>
      <c r="L32" s="6">
        <v>0.3669724770642202</v>
      </c>
      <c r="M32" s="6" t="s">
        <v>29</v>
      </c>
      <c r="N32" s="6" t="s">
        <v>29</v>
      </c>
      <c r="O32" s="6" t="s">
        <v>29</v>
      </c>
      <c r="P32" s="6" t="s">
        <v>29</v>
      </c>
    </row>
    <row r="33" spans="1:16" s="8" customFormat="1" ht="25.5" x14ac:dyDescent="0.25">
      <c r="A33" s="9">
        <v>754</v>
      </c>
      <c r="B33" s="7" t="s">
        <v>59</v>
      </c>
      <c r="C33" s="13" t="s">
        <v>19</v>
      </c>
      <c r="D33" s="14" t="s">
        <v>20</v>
      </c>
      <c r="E33" s="24" t="s">
        <v>7</v>
      </c>
      <c r="F33" s="16" t="s">
        <v>96</v>
      </c>
      <c r="G33" s="17">
        <v>45267</v>
      </c>
      <c r="H33" s="25">
        <v>45382</v>
      </c>
      <c r="I33" s="6">
        <v>0.4</v>
      </c>
      <c r="J33" s="18">
        <v>8709800</v>
      </c>
      <c r="K33" s="6">
        <v>0.4</v>
      </c>
      <c r="L33" s="6">
        <v>0.4</v>
      </c>
      <c r="M33" s="6" t="s">
        <v>29</v>
      </c>
      <c r="N33" s="6" t="s">
        <v>29</v>
      </c>
      <c r="O33" s="6" t="s">
        <v>29</v>
      </c>
      <c r="P33" s="6" t="s">
        <v>29</v>
      </c>
    </row>
    <row r="34" spans="1:16" s="8" customFormat="1" ht="25.5" x14ac:dyDescent="0.25">
      <c r="A34" s="9">
        <v>755</v>
      </c>
      <c r="B34" s="7" t="s">
        <v>60</v>
      </c>
      <c r="C34" s="13" t="s">
        <v>19</v>
      </c>
      <c r="D34" s="14" t="s">
        <v>20</v>
      </c>
      <c r="E34" s="24" t="s">
        <v>7</v>
      </c>
      <c r="F34" s="16" t="s">
        <v>96</v>
      </c>
      <c r="G34" s="17">
        <v>45272</v>
      </c>
      <c r="H34" s="25">
        <v>45382</v>
      </c>
      <c r="I34" s="6">
        <v>0.37272727272727268</v>
      </c>
      <c r="J34" s="18">
        <v>8709800</v>
      </c>
      <c r="K34" s="6">
        <v>0.37272727272727268</v>
      </c>
      <c r="L34" s="6">
        <v>0.37272727272727268</v>
      </c>
      <c r="M34" s="6" t="s">
        <v>29</v>
      </c>
      <c r="N34" s="6" t="s">
        <v>29</v>
      </c>
      <c r="O34" s="6" t="s">
        <v>29</v>
      </c>
      <c r="P34" s="6" t="s">
        <v>29</v>
      </c>
    </row>
    <row r="35" spans="1:16" s="8" customFormat="1" x14ac:dyDescent="0.25">
      <c r="A35" s="9">
        <v>756</v>
      </c>
      <c r="B35" s="7" t="s">
        <v>61</v>
      </c>
      <c r="C35" s="13" t="s">
        <v>19</v>
      </c>
      <c r="D35" s="14" t="s">
        <v>20</v>
      </c>
      <c r="E35" s="14" t="s">
        <v>7</v>
      </c>
      <c r="F35" s="16" t="s">
        <v>97</v>
      </c>
      <c r="G35" s="17">
        <v>45273</v>
      </c>
      <c r="H35" s="25">
        <v>45382</v>
      </c>
      <c r="I35" s="6">
        <v>0.3669724770642202</v>
      </c>
      <c r="J35" s="18">
        <v>9391667</v>
      </c>
      <c r="K35" s="6">
        <v>0.3669724770642202</v>
      </c>
      <c r="L35" s="6">
        <v>0.3669724770642202</v>
      </c>
      <c r="M35" s="6" t="s">
        <v>29</v>
      </c>
      <c r="N35" s="6" t="s">
        <v>29</v>
      </c>
      <c r="O35" s="6" t="s">
        <v>29</v>
      </c>
      <c r="P35" s="6" t="s">
        <v>29</v>
      </c>
    </row>
    <row r="36" spans="1:16" s="8" customFormat="1" x14ac:dyDescent="0.25">
      <c r="A36" s="9">
        <v>757</v>
      </c>
      <c r="B36" s="7" t="s">
        <v>62</v>
      </c>
      <c r="C36" s="13" t="s">
        <v>19</v>
      </c>
      <c r="D36" s="14" t="s">
        <v>20</v>
      </c>
      <c r="E36" s="14" t="s">
        <v>7</v>
      </c>
      <c r="F36" s="16" t="s">
        <v>98</v>
      </c>
      <c r="G36" s="17">
        <v>45274</v>
      </c>
      <c r="H36" s="25">
        <v>45291</v>
      </c>
      <c r="I36" s="6">
        <v>1</v>
      </c>
      <c r="J36" s="18">
        <v>5000000</v>
      </c>
      <c r="K36" s="6">
        <v>1</v>
      </c>
      <c r="L36" s="6">
        <v>1</v>
      </c>
      <c r="M36" s="6" t="s">
        <v>29</v>
      </c>
      <c r="N36" s="6" t="s">
        <v>29</v>
      </c>
      <c r="O36" s="6" t="s">
        <v>29</v>
      </c>
      <c r="P36" s="6" t="s">
        <v>29</v>
      </c>
    </row>
    <row r="37" spans="1:16" s="8" customFormat="1" ht="25.5" x14ac:dyDescent="0.25">
      <c r="A37" s="9">
        <v>758</v>
      </c>
      <c r="B37" s="7" t="s">
        <v>63</v>
      </c>
      <c r="C37" s="10" t="s">
        <v>19</v>
      </c>
      <c r="D37" s="5" t="s">
        <v>20</v>
      </c>
      <c r="E37" s="24" t="s">
        <v>7</v>
      </c>
      <c r="F37" s="16" t="s">
        <v>99</v>
      </c>
      <c r="G37" s="17">
        <v>45271</v>
      </c>
      <c r="H37" s="25">
        <v>45382</v>
      </c>
      <c r="I37" s="6">
        <v>0.3783783783783784</v>
      </c>
      <c r="J37" s="18">
        <v>8339800</v>
      </c>
      <c r="K37" s="6">
        <v>0.3783783783783784</v>
      </c>
      <c r="L37" s="6">
        <v>0.3783783783783784</v>
      </c>
      <c r="M37" s="6" t="s">
        <v>29</v>
      </c>
      <c r="N37" s="6" t="s">
        <v>29</v>
      </c>
      <c r="O37" s="6" t="s">
        <v>29</v>
      </c>
      <c r="P37" s="6" t="s">
        <v>29</v>
      </c>
    </row>
    <row r="38" spans="1:16" s="8" customFormat="1" ht="25.5" x14ac:dyDescent="0.25">
      <c r="A38" s="9">
        <v>759</v>
      </c>
      <c r="B38" s="7" t="s">
        <v>64</v>
      </c>
      <c r="C38" s="13" t="s">
        <v>19</v>
      </c>
      <c r="D38" s="5" t="s">
        <v>20</v>
      </c>
      <c r="E38" s="24" t="s">
        <v>7</v>
      </c>
      <c r="F38" s="16" t="s">
        <v>100</v>
      </c>
      <c r="G38" s="17">
        <v>45274</v>
      </c>
      <c r="H38" s="25">
        <v>45291</v>
      </c>
      <c r="I38" s="6">
        <v>1</v>
      </c>
      <c r="J38" s="18">
        <v>5000000</v>
      </c>
      <c r="K38" s="6">
        <v>1</v>
      </c>
      <c r="L38" s="6">
        <v>1</v>
      </c>
      <c r="M38" s="6" t="s">
        <v>29</v>
      </c>
      <c r="N38" s="6" t="s">
        <v>29</v>
      </c>
      <c r="O38" s="6" t="s">
        <v>29</v>
      </c>
      <c r="P38" s="6" t="s">
        <v>29</v>
      </c>
    </row>
    <row r="39" spans="1:16" s="8" customFormat="1" ht="25.5" x14ac:dyDescent="0.25">
      <c r="A39" s="9">
        <v>760</v>
      </c>
      <c r="B39" s="7" t="s">
        <v>65</v>
      </c>
      <c r="C39" s="10" t="s">
        <v>23</v>
      </c>
      <c r="D39" s="5" t="s">
        <v>20</v>
      </c>
      <c r="E39" s="24" t="s">
        <v>25</v>
      </c>
      <c r="F39" s="16" t="s">
        <v>101</v>
      </c>
      <c r="G39" s="17">
        <v>45281</v>
      </c>
      <c r="H39" s="25">
        <v>45626</v>
      </c>
      <c r="I39" s="6">
        <v>9.2753623188405743E-2</v>
      </c>
      <c r="J39" s="18">
        <v>606867480</v>
      </c>
      <c r="K39" s="6">
        <v>9.2753623188405743E-2</v>
      </c>
      <c r="L39" s="6">
        <v>9.2753623188405743E-2</v>
      </c>
      <c r="M39" s="6" t="s">
        <v>29</v>
      </c>
      <c r="N39" s="6" t="s">
        <v>29</v>
      </c>
      <c r="O39" s="6" t="s">
        <v>29</v>
      </c>
      <c r="P39" s="6" t="s">
        <v>29</v>
      </c>
    </row>
    <row r="40" spans="1:16" s="8" customFormat="1" ht="25.5" x14ac:dyDescent="0.25">
      <c r="A40" s="9">
        <v>761</v>
      </c>
      <c r="B40" s="7" t="s">
        <v>66</v>
      </c>
      <c r="C40" s="13" t="s">
        <v>23</v>
      </c>
      <c r="D40" s="14" t="s">
        <v>20</v>
      </c>
      <c r="E40" s="24" t="s">
        <v>24</v>
      </c>
      <c r="F40" s="16" t="s">
        <v>102</v>
      </c>
      <c r="G40" s="17">
        <v>45301</v>
      </c>
      <c r="H40" s="25">
        <v>46366</v>
      </c>
      <c r="I40" s="6">
        <v>1.1267605633802802E-2</v>
      </c>
      <c r="J40" s="18">
        <v>19468068614</v>
      </c>
      <c r="K40" s="6">
        <v>1.1267605633802802E-2</v>
      </c>
      <c r="L40" s="6">
        <v>1.1267605633802802E-2</v>
      </c>
      <c r="M40" s="6" t="s">
        <v>29</v>
      </c>
      <c r="N40" s="6" t="s">
        <v>29</v>
      </c>
      <c r="O40" s="6" t="s">
        <v>29</v>
      </c>
      <c r="P40" s="6" t="s">
        <v>29</v>
      </c>
    </row>
    <row r="41" spans="1:16" s="8" customFormat="1" ht="51" x14ac:dyDescent="0.25">
      <c r="A41" s="9">
        <v>762</v>
      </c>
      <c r="B41" s="7" t="s">
        <v>67</v>
      </c>
      <c r="C41" s="13" t="s">
        <v>23</v>
      </c>
      <c r="D41" s="14" t="s">
        <v>20</v>
      </c>
      <c r="E41" s="12" t="s">
        <v>24</v>
      </c>
      <c r="F41" s="16" t="s">
        <v>103</v>
      </c>
      <c r="G41" s="17">
        <v>45287</v>
      </c>
      <c r="H41" s="25">
        <v>45318</v>
      </c>
      <c r="I41" s="6">
        <v>0.83870967741935487</v>
      </c>
      <c r="J41" s="28">
        <v>0</v>
      </c>
      <c r="K41" s="6">
        <v>0.83870967741935487</v>
      </c>
      <c r="L41" s="6">
        <v>0.83870967741935487</v>
      </c>
      <c r="M41" s="6" t="s">
        <v>29</v>
      </c>
      <c r="N41" s="6" t="s">
        <v>29</v>
      </c>
      <c r="O41" s="6" t="s">
        <v>29</v>
      </c>
      <c r="P41" s="6" t="s">
        <v>29</v>
      </c>
    </row>
    <row r="42" spans="1:16" s="8" customFormat="1" ht="25.5" x14ac:dyDescent="0.25">
      <c r="A42" s="9">
        <v>763</v>
      </c>
      <c r="B42" s="7" t="s">
        <v>68</v>
      </c>
      <c r="C42" s="10" t="s">
        <v>23</v>
      </c>
      <c r="D42" s="5" t="s">
        <v>20</v>
      </c>
      <c r="E42" s="5" t="s">
        <v>25</v>
      </c>
      <c r="F42" s="16" t="s">
        <v>104</v>
      </c>
      <c r="G42" s="17" t="s">
        <v>106</v>
      </c>
      <c r="H42" s="25">
        <v>45626</v>
      </c>
      <c r="I42" s="6" t="e">
        <v>#VALUE!</v>
      </c>
      <c r="J42" s="18">
        <v>85000000</v>
      </c>
      <c r="K42" s="6" t="e">
        <v>#VALUE!</v>
      </c>
      <c r="L42" s="6" t="e">
        <v>#VALUE!</v>
      </c>
      <c r="M42" s="6" t="s">
        <v>29</v>
      </c>
      <c r="N42" s="6" t="s">
        <v>29</v>
      </c>
      <c r="O42" s="6" t="s">
        <v>29</v>
      </c>
      <c r="P42" s="6" t="s">
        <v>29</v>
      </c>
    </row>
    <row r="43" spans="1:16" s="8" customFormat="1" ht="25.5" x14ac:dyDescent="0.25">
      <c r="A43" s="9">
        <v>765</v>
      </c>
      <c r="B43" s="7" t="s">
        <v>69</v>
      </c>
      <c r="C43" s="10" t="s">
        <v>23</v>
      </c>
      <c r="D43" s="5" t="s">
        <v>70</v>
      </c>
      <c r="E43" s="5" t="s">
        <v>71</v>
      </c>
      <c r="F43" s="16" t="s">
        <v>105</v>
      </c>
      <c r="G43" s="17">
        <v>45289</v>
      </c>
      <c r="H43" s="27" t="s">
        <v>107</v>
      </c>
      <c r="I43" s="6" t="e">
        <v>#VALUE!</v>
      </c>
      <c r="J43" s="18">
        <v>0</v>
      </c>
      <c r="K43" s="6" t="e">
        <v>#VALUE!</v>
      </c>
      <c r="L43" s="6" t="e">
        <v>#VALUE!</v>
      </c>
      <c r="M43" s="6" t="s">
        <v>29</v>
      </c>
      <c r="N43" s="6" t="s">
        <v>29</v>
      </c>
      <c r="O43" s="6" t="s">
        <v>29</v>
      </c>
      <c r="P43" s="6" t="s">
        <v>29</v>
      </c>
    </row>
  </sheetData>
  <autoFilter ref="A5:P43">
    <sortState ref="A8:S602">
      <sortCondition ref="A5:A427"/>
    </sortState>
  </autoFilter>
  <mergeCells count="21">
    <mergeCell ref="J4:J5"/>
    <mergeCell ref="K4:K5"/>
    <mergeCell ref="L4:L5"/>
    <mergeCell ref="J3:L3"/>
    <mergeCell ref="M3:P3"/>
    <mergeCell ref="M4:M5"/>
    <mergeCell ref="N4:N5"/>
    <mergeCell ref="O4:O5"/>
    <mergeCell ref="P4:P5"/>
    <mergeCell ref="A1:I2"/>
    <mergeCell ref="A3:A5"/>
    <mergeCell ref="B3:C3"/>
    <mergeCell ref="D3:I3"/>
    <mergeCell ref="B4:B5"/>
    <mergeCell ref="C4:C5"/>
    <mergeCell ref="D4:D5"/>
    <mergeCell ref="E4:E5"/>
    <mergeCell ref="F4:F5"/>
    <mergeCell ref="G4:G5"/>
    <mergeCell ref="H4:H5"/>
    <mergeCell ref="I4:I5"/>
  </mergeCells>
  <dataValidations count="7">
    <dataValidation type="list" allowBlank="1" showInputMessage="1" showErrorMessage="1" sqref="E42:E43">
      <formula1>$M$93:$M$113</formula1>
    </dataValidation>
    <dataValidation type="list" allowBlank="1" showInputMessage="1" showErrorMessage="1" sqref="D42:D43">
      <formula1>$K$93:$K$102</formula1>
    </dataValidation>
    <dataValidation type="list" allowBlank="1" showInputMessage="1" showErrorMessage="1" sqref="C42:C43">
      <formula1>$L$47:$L$52</formula1>
    </dataValidation>
    <dataValidation type="list" allowBlank="1" showInputMessage="1" showErrorMessage="1" sqref="C6:C41">
      <formula1>$L$257:$L$261</formula1>
    </dataValidation>
    <dataValidation type="list" allowBlank="1" showInputMessage="1" showErrorMessage="1" sqref="D6:D41">
      <formula1>$M$256:$M$263</formula1>
    </dataValidation>
    <dataValidation type="list" allowBlank="1" showInputMessage="1" showErrorMessage="1" sqref="E18 E41 E6:E7 E14:E16 E27 E21:E23 E32 E12">
      <formula1>$O$256:$O$274</formula1>
    </dataValidation>
    <dataValidation type="list" allowBlank="1" showInputMessage="1" showErrorMessage="1" sqref="E24:E25 E29:E31 E35:E36 E17">
      <formula1>$P$256:$P$269</formula1>
    </dataValidation>
  </dataValidations>
  <pageMargins left="0.17" right="0.25" top="0.3" bottom="0.18" header="0.3" footer="0.3"/>
  <pageSetup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zoomScaleNormal="100" zoomScaleSheetLayoutView="100" workbookViewId="0">
      <selection activeCell="F8" sqref="F8:I9"/>
    </sheetView>
  </sheetViews>
  <sheetFormatPr baseColWidth="10" defaultRowHeight="15" x14ac:dyDescent="0.25"/>
  <cols>
    <col min="1" max="4" width="11.42578125" style="19"/>
    <col min="5" max="5" width="15.42578125" style="19" customWidth="1"/>
    <col min="6" max="6" width="51.28515625" style="19" customWidth="1"/>
    <col min="7" max="7" width="28.7109375" style="19" customWidth="1"/>
    <col min="8" max="8" width="41.5703125" style="19" customWidth="1"/>
    <col min="9" max="9" width="34.7109375" style="19" customWidth="1"/>
    <col min="10" max="10" width="62.7109375" style="19" customWidth="1"/>
    <col min="11" max="11" width="13.7109375" style="19" bestFit="1" customWidth="1"/>
    <col min="12" max="16384" width="11.42578125" style="19"/>
  </cols>
  <sheetData>
    <row r="1" spans="1:10" x14ac:dyDescent="0.25">
      <c r="A1" s="38" t="s">
        <v>108</v>
      </c>
      <c r="B1" s="38"/>
      <c r="C1" s="38"/>
      <c r="D1" s="38"/>
      <c r="E1" s="38"/>
      <c r="F1" s="38"/>
      <c r="G1" s="38"/>
      <c r="H1" s="38"/>
      <c r="I1" s="38"/>
      <c r="J1" s="38"/>
    </row>
    <row r="2" spans="1:10" x14ac:dyDescent="0.25">
      <c r="A2" s="38"/>
      <c r="B2" s="38"/>
      <c r="C2" s="38"/>
      <c r="D2" s="38"/>
      <c r="E2" s="38"/>
      <c r="F2" s="38"/>
      <c r="G2" s="38"/>
      <c r="H2" s="38"/>
      <c r="I2" s="38"/>
      <c r="J2" s="38"/>
    </row>
    <row r="3" spans="1:10" ht="18" customHeight="1" x14ac:dyDescent="0.25">
      <c r="A3" s="38"/>
      <c r="B3" s="38"/>
      <c r="C3" s="38"/>
      <c r="D3" s="38"/>
      <c r="E3" s="38"/>
      <c r="F3" s="38"/>
      <c r="G3" s="38"/>
      <c r="H3" s="38"/>
      <c r="I3" s="38"/>
      <c r="J3" s="38"/>
    </row>
    <row r="4" spans="1:10" ht="18" customHeight="1" x14ac:dyDescent="0.25">
      <c r="A4" s="38"/>
      <c r="B4" s="38"/>
      <c r="C4" s="38"/>
      <c r="D4" s="38"/>
      <c r="E4" s="38"/>
      <c r="F4" s="38"/>
      <c r="G4" s="38"/>
      <c r="H4" s="38"/>
      <c r="I4" s="38"/>
      <c r="J4" s="38"/>
    </row>
    <row r="5" spans="1:10" ht="18" customHeight="1" x14ac:dyDescent="0.25">
      <c r="A5" s="38"/>
      <c r="B5" s="38"/>
      <c r="C5" s="38"/>
      <c r="D5" s="38"/>
      <c r="E5" s="38"/>
      <c r="F5" s="38"/>
      <c r="G5" s="38"/>
      <c r="H5" s="38"/>
      <c r="I5" s="38"/>
      <c r="J5" s="38"/>
    </row>
    <row r="6" spans="1:10" ht="15.75" customHeight="1" x14ac:dyDescent="0.25">
      <c r="J6" s="20"/>
    </row>
    <row r="8" spans="1:10" x14ac:dyDescent="0.25">
      <c r="F8" s="21" t="s">
        <v>26</v>
      </c>
      <c r="G8" s="21" t="s">
        <v>27</v>
      </c>
      <c r="H8" s="21" t="s">
        <v>8</v>
      </c>
      <c r="I8" s="21" t="s">
        <v>28</v>
      </c>
    </row>
    <row r="9" spans="1:10" ht="77.25" x14ac:dyDescent="0.25">
      <c r="F9" s="22">
        <v>763</v>
      </c>
      <c r="G9" s="23" t="s">
        <v>68</v>
      </c>
      <c r="H9" s="26" t="s">
        <v>109</v>
      </c>
      <c r="I9" s="29">
        <v>85000000</v>
      </c>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Suarez Cuadros</cp:lastModifiedBy>
  <cp:lastPrinted>2024-01-22T19:09:02Z</cp:lastPrinted>
  <dcterms:created xsi:type="dcterms:W3CDTF">2020-04-15T16:49:38Z</dcterms:created>
  <dcterms:modified xsi:type="dcterms:W3CDTF">2024-01-22T19:44:44Z</dcterms:modified>
</cp:coreProperties>
</file>